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 Projects\6.HR_Transnational_Partnerships\Sicily\2.project_management\Activities\3.Povishavane kapacitet BEF\3.1 Zazdavane platforma\"/>
    </mc:Choice>
  </mc:AlternateContent>
  <bookViews>
    <workbookView xWindow="0" yWindow="0" windowWidth="19230" windowHeight="4875" tabRatio="834" activeTab="1"/>
  </bookViews>
  <sheets>
    <sheet name="A_Готов за начало" sheetId="11" r:id="rId1"/>
    <sheet name="B_Оценяване на бизнес идеята" sheetId="10" r:id="rId2"/>
    <sheet name="C_1-Инвестиции" sheetId="1" r:id="rId3"/>
    <sheet name="C_2-Фиксирани разходи" sheetId="4" r:id="rId4"/>
    <sheet name="C_ 3-Променливи разходи" sheetId="2" r:id="rId5"/>
    <sheet name="C_4-Приходи" sheetId="7" r:id="rId6"/>
    <sheet name="C_5-Печеля или губя пари" sheetId="6" r:id="rId7"/>
    <sheet name="C_6-Финансир. през първите 3 ме" sheetId="8" r:id="rId8"/>
    <sheet name="C_7-Прогноза на паричните потоц" sheetId="9" r:id="rId9"/>
    <sheet name="C_8-Кредитно финансиране" sheetId="5" r:id="rId10"/>
    <sheet name="Foglio1" sheetId="12" r:id="rId11"/>
  </sheets>
  <calcPr calcId="152511"/>
</workbook>
</file>

<file path=xl/calcChain.xml><?xml version="1.0" encoding="utf-8"?>
<calcChain xmlns="http://schemas.openxmlformats.org/spreadsheetml/2006/main">
  <c r="D6" i="10" l="1"/>
  <c r="D27" i="10" s="1"/>
  <c r="F6" i="10"/>
  <c r="H6" i="10"/>
  <c r="H27" i="10" s="1"/>
  <c r="J6" i="10"/>
  <c r="J27" i="10" s="1"/>
  <c r="L6" i="10"/>
  <c r="L27" i="10" s="1"/>
  <c r="N6" i="10"/>
  <c r="D7" i="10"/>
  <c r="F7" i="10"/>
  <c r="F27" i="10" s="1"/>
  <c r="H7" i="10"/>
  <c r="J7" i="10"/>
  <c r="L7" i="10"/>
  <c r="N7" i="10"/>
  <c r="N27" i="10" s="1"/>
  <c r="D8" i="10"/>
  <c r="F8" i="10"/>
  <c r="H8" i="10"/>
  <c r="J8" i="10"/>
  <c r="L8" i="10"/>
  <c r="N8" i="10"/>
  <c r="D9" i="10"/>
  <c r="F9" i="10"/>
  <c r="H9" i="10"/>
  <c r="J9" i="10"/>
  <c r="L9" i="10"/>
  <c r="N9" i="10"/>
  <c r="D10" i="10"/>
  <c r="F10" i="10"/>
  <c r="H10" i="10"/>
  <c r="J10" i="10"/>
  <c r="L10" i="10"/>
  <c r="N10" i="10"/>
  <c r="D11" i="10"/>
  <c r="F11" i="10"/>
  <c r="H11" i="10"/>
  <c r="J11" i="10"/>
  <c r="L11" i="10"/>
  <c r="N11" i="10"/>
  <c r="D12" i="10"/>
  <c r="F12" i="10"/>
  <c r="H12" i="10"/>
  <c r="J12" i="10"/>
  <c r="L12" i="10"/>
  <c r="N12" i="10"/>
  <c r="D13" i="10"/>
  <c r="F13" i="10"/>
  <c r="H13" i="10"/>
  <c r="J13" i="10"/>
  <c r="L13" i="10"/>
  <c r="N13" i="10"/>
  <c r="D14" i="10"/>
  <c r="F14" i="10"/>
  <c r="H14" i="10"/>
  <c r="J14" i="10"/>
  <c r="L14" i="10"/>
  <c r="N14" i="10"/>
  <c r="D15" i="10"/>
  <c r="F15" i="10"/>
  <c r="H15" i="10"/>
  <c r="J15" i="10"/>
  <c r="L15" i="10"/>
  <c r="N15" i="10"/>
  <c r="D16" i="10"/>
  <c r="F16" i="10"/>
  <c r="H16" i="10"/>
  <c r="J16" i="10"/>
  <c r="L16" i="10"/>
  <c r="N16" i="10"/>
  <c r="D17" i="10"/>
  <c r="F17" i="10"/>
  <c r="H17" i="10"/>
  <c r="J17" i="10"/>
  <c r="L17" i="10"/>
  <c r="N17" i="10"/>
  <c r="D18" i="10"/>
  <c r="F18" i="10"/>
  <c r="H18" i="10"/>
  <c r="J18" i="10"/>
  <c r="L18" i="10"/>
  <c r="N18" i="10"/>
  <c r="D19" i="10"/>
  <c r="F19" i="10"/>
  <c r="H19" i="10"/>
  <c r="J19" i="10"/>
  <c r="L19" i="10"/>
  <c r="N19" i="10"/>
  <c r="D20" i="10"/>
  <c r="F20" i="10"/>
  <c r="H20" i="10"/>
  <c r="J20" i="10"/>
  <c r="L20" i="10"/>
  <c r="N20" i="10"/>
  <c r="D21" i="10"/>
  <c r="F21" i="10"/>
  <c r="H21" i="10"/>
  <c r="J21" i="10"/>
  <c r="L21" i="10"/>
  <c r="N21" i="10"/>
  <c r="D22" i="10"/>
  <c r="F22" i="10"/>
  <c r="H22" i="10"/>
  <c r="J22" i="10"/>
  <c r="L22" i="10"/>
  <c r="N22" i="10"/>
  <c r="D23" i="10"/>
  <c r="F23" i="10"/>
  <c r="H23" i="10"/>
  <c r="J23" i="10"/>
  <c r="L23" i="10"/>
  <c r="N23" i="10"/>
  <c r="D24" i="10"/>
  <c r="F24" i="10"/>
  <c r="H24" i="10"/>
  <c r="J24" i="10"/>
  <c r="L24" i="10"/>
  <c r="N24" i="10"/>
  <c r="D25" i="10"/>
  <c r="F25" i="10"/>
  <c r="H25" i="10"/>
  <c r="J25" i="10"/>
  <c r="L25" i="10"/>
  <c r="N25" i="10"/>
  <c r="B27" i="10"/>
  <c r="B15" i="1"/>
  <c r="B7" i="8" s="1"/>
  <c r="B18" i="4"/>
  <c r="B4" i="8" s="1"/>
  <c r="D3" i="2"/>
  <c r="D4" i="2"/>
  <c r="D5" i="2"/>
  <c r="D6" i="2"/>
  <c r="D9" i="2" s="1"/>
  <c r="B5" i="6" s="1"/>
  <c r="D7" i="2"/>
  <c r="D8" i="2"/>
  <c r="D3" i="7"/>
  <c r="D10" i="7" s="1"/>
  <c r="B3" i="6" s="1"/>
  <c r="D4" i="7"/>
  <c r="D5" i="7"/>
  <c r="D6" i="7"/>
  <c r="D7" i="7"/>
  <c r="D8" i="7"/>
  <c r="D9" i="7"/>
  <c r="B4" i="6"/>
  <c r="B7" i="9"/>
  <c r="C7" i="9"/>
  <c r="D7" i="9"/>
  <c r="E7" i="9"/>
  <c r="F7" i="9"/>
  <c r="G7" i="9"/>
  <c r="H7" i="9"/>
  <c r="I7" i="9"/>
  <c r="J7" i="9"/>
  <c r="K7" i="9"/>
  <c r="L7" i="9"/>
  <c r="M7" i="9"/>
  <c r="B12" i="9"/>
  <c r="C12" i="9"/>
  <c r="D12" i="9"/>
  <c r="E12" i="9"/>
  <c r="F12" i="9"/>
  <c r="G12" i="9"/>
  <c r="H12" i="9"/>
  <c r="I12" i="9"/>
  <c r="J12" i="9"/>
  <c r="K12" i="9"/>
  <c r="L12" i="9"/>
  <c r="M12" i="9"/>
  <c r="B15" i="9"/>
  <c r="C15" i="9"/>
  <c r="D15" i="9"/>
  <c r="E15" i="9"/>
  <c r="F15" i="9"/>
  <c r="G15" i="9"/>
  <c r="H15" i="9"/>
  <c r="I15" i="9"/>
  <c r="J15" i="9"/>
  <c r="K15" i="9"/>
  <c r="L15" i="9"/>
  <c r="M15" i="9"/>
  <c r="B16" i="9"/>
  <c r="C2" i="9" s="1"/>
  <c r="C16" i="9" s="1"/>
  <c r="D2" i="9" s="1"/>
  <c r="D16" i="9" s="1"/>
  <c r="E2" i="9" s="1"/>
  <c r="E16" i="9" s="1"/>
  <c r="F2" i="9" s="1"/>
  <c r="F16" i="9" s="1"/>
  <c r="G2" i="9" s="1"/>
  <c r="G16" i="9" s="1"/>
  <c r="H2" i="9" s="1"/>
  <c r="H16" i="9" s="1"/>
  <c r="I2" i="9" s="1"/>
  <c r="I16" i="9" s="1"/>
  <c r="J2" i="9" s="1"/>
  <c r="J16" i="9" s="1"/>
  <c r="K2" i="9" s="1"/>
  <c r="K16" i="9" s="1"/>
  <c r="L2" i="9" s="1"/>
  <c r="L16" i="9" s="1"/>
  <c r="M2" i="9" s="1"/>
  <c r="M16" i="9" s="1"/>
  <c r="B8" i="5"/>
  <c r="B6" i="6" l="1"/>
  <c r="B6" i="8"/>
  <c r="B3" i="5"/>
  <c r="B4" i="5" s="1"/>
  <c r="B9" i="5" s="1"/>
  <c r="B5" i="8"/>
  <c r="B8" i="8" s="1"/>
</calcChain>
</file>

<file path=xl/sharedStrings.xml><?xml version="1.0" encoding="utf-8"?>
<sst xmlns="http://schemas.openxmlformats.org/spreadsheetml/2006/main" count="229" uniqueCount="185">
  <si>
    <t>---------------</t>
  </si>
  <si>
    <t>---------------------------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</si>
  <si>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</si>
  <si>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</si>
  <si>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</si>
  <si>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</si>
  <si>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</si>
  <si>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</si>
  <si>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</si>
  <si>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</si>
  <si>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</si>
  <si>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</si>
  <si>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</si>
  <si>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</si>
  <si>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Първо няколко въпроса, на които можете сами да отговорите:</t>
  </si>
  <si>
    <t xml:space="preserve">Оценка на готовността за започване на нов бизнес </t>
  </si>
  <si>
    <t>Въпроси</t>
  </si>
  <si>
    <t>3 точки</t>
  </si>
  <si>
    <t>1 точка</t>
  </si>
  <si>
    <t xml:space="preserve">Да, поне 5 години </t>
  </si>
  <si>
    <t xml:space="preserve">Да, по-малко от 5 години </t>
  </si>
  <si>
    <t>Никакъв</t>
  </si>
  <si>
    <t xml:space="preserve">Ако не, имам ли някакви технически познания в областта? </t>
  </si>
  <si>
    <t xml:space="preserve">Да, сериозни </t>
  </si>
  <si>
    <t xml:space="preserve">Да, някакви </t>
  </si>
  <si>
    <t>Никакви</t>
  </si>
  <si>
    <t>Наясно ли съм с основните инвестиционни разходи за създаване на фирмата?</t>
  </si>
  <si>
    <t xml:space="preserve">Да, с всички </t>
  </si>
  <si>
    <t xml:space="preserve">Да, с някои </t>
  </si>
  <si>
    <t>Изобщо не съм</t>
  </si>
  <si>
    <t>Знам ли колко ще струват наема, наемането на хора, разходите за материали, които трябва да закупя, счетоводните услуги и т.н.?</t>
  </si>
  <si>
    <t xml:space="preserve">Да, запознат съм с всички </t>
  </si>
  <si>
    <t>Да, запознат съм с някои</t>
  </si>
  <si>
    <t>Изобщо не знам</t>
  </si>
  <si>
    <t>Познавам ли доставчици на стоките и услугите, от които ще имам нужда?</t>
  </si>
  <si>
    <t>Да, познавам всички</t>
  </si>
  <si>
    <t xml:space="preserve">Да, познавам някои </t>
  </si>
  <si>
    <t>Не познавам никакви</t>
  </si>
  <si>
    <t>Сравнил ли съм различни предложения (най-добре поне 3) за всеки вид инвестиция и други разходи?</t>
  </si>
  <si>
    <t>Да</t>
  </si>
  <si>
    <t>Да, отчасти</t>
  </si>
  <si>
    <t>Не</t>
  </si>
  <si>
    <t>Проучил ли съм пазара, за да разбера кои са вероятните ми клиенти?</t>
  </si>
  <si>
    <t>Продуктите/услугите, които ще предлагам, присъстват ли вече на пазара?</t>
  </si>
  <si>
    <t>Имам ли идея как да направя моето предлагане на продукти/услуги различно от това на конкурентите ми (изключително предложение за продажба)?</t>
  </si>
  <si>
    <t>Да, имам ясна идея</t>
  </si>
  <si>
    <t>Имам някакви идеи, но не са много ясни</t>
  </si>
  <si>
    <t>Нямам идея</t>
  </si>
  <si>
    <t>Анализирали ли сте ясно своите силни и слаби страни в сравнение с вашите конкуренти?</t>
  </si>
  <si>
    <t>Да, много ясно</t>
  </si>
  <si>
    <t xml:space="preserve">Да, но не много ясно </t>
  </si>
  <si>
    <t xml:space="preserve">Продуктите/услугите, които ще продавам, наистина ли са ценни за моите вероятни клиенти? </t>
  </si>
  <si>
    <t>Да, много ценни</t>
  </si>
  <si>
    <t>Да, достатъчно ценни</t>
  </si>
  <si>
    <t>Имам ли точна информация за разрешителните и процедурите за започване на този вид бизнес?</t>
  </si>
  <si>
    <t>Знам ли колко пари ще ми трябват за тези процедури и разрешителни?</t>
  </si>
  <si>
    <t xml:space="preserve">Направил ли съм си вече мини бизнес план? </t>
  </si>
  <si>
    <t>Разбирам ли колко часа ще трябва да работя за фирмата си?</t>
  </si>
  <si>
    <t>Да, но не точно</t>
  </si>
  <si>
    <t>Ако съм единствения зает във фирмата, имам ли решение в случай на заболяване или почивен ден?</t>
  </si>
  <si>
    <t>Осъзнавам ли, че през първата година има вероятност да не генерирам печалба и да се наложи да живея от спестявания?</t>
  </si>
  <si>
    <t>Отчасти</t>
  </si>
  <si>
    <t>Добър лидер ли съм и човек, който може да влияе на другите?</t>
  </si>
  <si>
    <t>Максимално възможен резултат: 63</t>
  </si>
  <si>
    <t>Минимално възможен резултат: 0</t>
  </si>
  <si>
    <t>Резултати:</t>
  </si>
  <si>
    <t>Мултикритерийна матрица</t>
  </si>
  <si>
    <t>Идея X</t>
  </si>
  <si>
    <t>Идея Y</t>
  </si>
  <si>
    <t>Идея Z</t>
  </si>
  <si>
    <t>Идея U</t>
  </si>
  <si>
    <t>Идея K</t>
  </si>
  <si>
    <t>Идея M</t>
  </si>
  <si>
    <t>Критерии</t>
  </si>
  <si>
    <t>Оценка</t>
  </si>
  <si>
    <t>Скала
(1-10, 10=висока)</t>
  </si>
  <si>
    <t>Важност
Тежест %
(общо до 100%)</t>
  </si>
  <si>
    <t>1) Отговаря на реална нужда</t>
  </si>
  <si>
    <t>2) Може да започне бързо</t>
  </si>
  <si>
    <t>3) Основано на съществуващи умения</t>
  </si>
  <si>
    <t>4) Подходяща за територията</t>
  </si>
  <si>
    <t>5) Не се нуждае от големи капитали</t>
  </si>
  <si>
    <t>6) Иновативна</t>
  </si>
  <si>
    <t>7) Харесва се от основателя</t>
  </si>
  <si>
    <t>8) Генерира индустриална собственост (т.е. патенти)</t>
  </si>
  <si>
    <t>ОБЩО</t>
  </si>
  <si>
    <t>Така ако оценявате идеи, можете да прецените дали продукта или услугата, които искате да предлагате, действително са необходими, колко време ще бъде необходимо за реализация на идеята...</t>
  </si>
  <si>
    <t>Оставили сме място за допълнителни критерии, свързани с конкретна индустрия или ситуация, моля помнете, че сумата трябва да бъде винаги 100!</t>
  </si>
  <si>
    <t>В края сумата на оценките ще се появи на реда "Общо" и ще можете да сравните и да изберете.</t>
  </si>
  <si>
    <t>Общо</t>
  </si>
  <si>
    <t>Обзавеждане</t>
  </si>
  <si>
    <t>Оборудване и машини</t>
  </si>
  <si>
    <t>Автомобил, микробус или мотоциклет</t>
  </si>
  <si>
    <t>Разходи за ремонт на помещения</t>
  </si>
  <si>
    <t xml:space="preserve">Възможна такса за франчайз </t>
  </si>
  <si>
    <t>Публичност</t>
  </si>
  <si>
    <t>Регистрация на домейн и сайт в интернет</t>
  </si>
  <si>
    <t>Други</t>
  </si>
  <si>
    <t>Непредвидени</t>
  </si>
  <si>
    <t>Депозит за наем</t>
  </si>
  <si>
    <t xml:space="preserve">Работен лист 2 – Годишни фиксирани разходи </t>
  </si>
  <si>
    <t>Вид фиксирани разходи</t>
  </si>
  <si>
    <t>Годишна сума</t>
  </si>
  <si>
    <t>Наем</t>
  </si>
  <si>
    <t>Заплата на партньорите</t>
  </si>
  <si>
    <t>Електричество, газ и вода (това са частично променливи разходи)</t>
  </si>
  <si>
    <t>Заплати на работниците/служителите (ако освобождаването на служители е вариант, те могат да бъдат включени в променливите разходи)</t>
  </si>
  <si>
    <t>Изплащане на заеми</t>
  </si>
  <si>
    <t>Офис консумативи</t>
  </si>
  <si>
    <t>Интернет и телефон</t>
  </si>
  <si>
    <t>Променливи разходи</t>
  </si>
  <si>
    <t>Вид променлив разход</t>
  </si>
  <si>
    <t>Единична цена</t>
  </si>
  <si>
    <t>Брой</t>
  </si>
  <si>
    <t>Годишни разходи</t>
  </si>
  <si>
    <t>Общо променливи разходи</t>
  </si>
  <si>
    <t>ПРИХОДИ</t>
  </si>
  <si>
    <t>Вид приход</t>
  </si>
  <si>
    <t>Брой постъпления</t>
  </si>
  <si>
    <t>Общо годишни приходи</t>
  </si>
  <si>
    <t>Работен лист 5 – Ще спечеля или ще загубя пари?</t>
  </si>
  <si>
    <t>Общо приходи</t>
  </si>
  <si>
    <t>- фиксирани разходи</t>
  </si>
  <si>
    <t xml:space="preserve">  - променливи разходи</t>
  </si>
  <si>
    <t xml:space="preserve"> =оперативна печалба (без амортизацията на моята инвестиция)</t>
  </si>
  <si>
    <t>Работен лист 6 – Прогнозни парични потоци за първите три месеца</t>
  </si>
  <si>
    <t>Плащания през първите три месеца</t>
  </si>
  <si>
    <t>Фиксирани разходи</t>
  </si>
  <si>
    <t>Цена на първоначалната инвестиция</t>
  </si>
  <si>
    <t>-приходи за първите три месеца</t>
  </si>
  <si>
    <t>необходимо финансиране за първите три месеца</t>
  </si>
  <si>
    <t xml:space="preserve">Работен лист 8 – как да калкулираме размера на кредитното финансиране от банката, от което имаме нужда </t>
  </si>
  <si>
    <t>Оборот</t>
  </si>
  <si>
    <t>Оборот, разделен на 360</t>
  </si>
  <si>
    <t xml:space="preserve">среден брой дни, в които непродадени стоки остават на склад </t>
  </si>
  <si>
    <t xml:space="preserve">среден период на плащане на моите доставчици </t>
  </si>
  <si>
    <t xml:space="preserve">Период на кредита </t>
  </si>
  <si>
    <t xml:space="preserve">Небходимо кредитно финансиране 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</si>
  <si>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</si>
  <si>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</si>
  <si>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</si>
  <si>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</si>
  <si>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</si>
  <si>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</si>
  <si>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</si>
  <si>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</si>
  <si>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</si>
  <si>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</si>
  <si>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</si>
  <si>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</si>
  <si>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 xml:space="preserve">Начална парична наличност </t>
  </si>
  <si>
    <t>Входящи</t>
  </si>
  <si>
    <t>Изходящи</t>
  </si>
  <si>
    <t>Резултати</t>
  </si>
  <si>
    <t>Приходи от сметки</t>
  </si>
  <si>
    <t>Други парични приходи</t>
  </si>
  <si>
    <t>Общо постъпления</t>
  </si>
  <si>
    <t>Фиксирани разходи (наем, електричество, заплати, лизинг на оборудване и т.н.)</t>
  </si>
  <si>
    <t>Променливи разходи (разходи за стоки, други променливи разходи</t>
  </si>
  <si>
    <t>Общо разходи</t>
  </si>
  <si>
    <t>Приходи-разходи</t>
  </si>
  <si>
    <t>Паричен резултат (начален паричен баланс + постъпления - разходи)</t>
  </si>
  <si>
    <t xml:space="preserve">Имам ли опит в областта, в която ще функционира фирмата ми? </t>
  </si>
  <si>
    <t>Говорил ли съм вече с предприемач, чийто бизнес е сходен с този, който искам за започна?</t>
  </si>
  <si>
    <t>Достатъчно ли съм организиран да управлявам задачите си и да приоритизирам времето си?</t>
  </si>
  <si>
    <t>Имам ли подкрепа от семейството и приятелите си за моя бизнес?</t>
  </si>
  <si>
    <t>Системата е основана на идеята, че можете да оцените по-добре, ако анализирате различните критерии, използвани за формиране на мнение по предмета. Ако купувате кола, ще вземете под внимание цената, стойността на резервните части, разхода на гориво, интериора, допълнителното оборудване.</t>
  </si>
  <si>
    <t>Инвестиции и разходи за започване на бизнеса</t>
  </si>
  <si>
    <t xml:space="preserve">Договори и свързване и доставка на вода, електричество и газ </t>
  </si>
  <si>
    <t>Единична стойност</t>
  </si>
  <si>
    <t>среден период на плащане от моите клиенти (брой дни, които са ми необходими да получа плащане от моите клиенти)</t>
  </si>
  <si>
    <t>Какво е мултикритерийна матрица? Това е просто средство, много ефективно за подпомагане на процеса на вземане на решения. Този инструмент често се използва за избор на най-доброто име за стартиращ бизнес или на най-подходящия кандидат за работа. Тук е показана мултикритерийна матрица, предназначена да ви помогне да изберете най-добрата бизнес идея между много или просто да оцените една.</t>
  </si>
  <si>
    <t>Сега се опитайте да попълните таблицата: трябва да остойностите всеки критерий за всяка идея, от 1 до 10, където 10 е максималната стойност. Оценката ще бъде автоматично умножена по теглото на важността в %. Моля въведете всички стойности за всяка от идеите по критерии преди да преминете на следващата.</t>
  </si>
  <si>
    <t>Отчисления за социални осигуровки</t>
  </si>
  <si>
    <t>Местни данъци и такси</t>
  </si>
  <si>
    <t>Членски такси в браншови организации</t>
  </si>
  <si>
    <t>Ремонт и поддръжка на оборудване</t>
  </si>
  <si>
    <t>Продажби</t>
  </si>
  <si>
    <t xml:space="preserve">Външни счетоводни услуги </t>
  </si>
  <si>
    <t>Разходи за регистрация на фирмата (вкл. правни консултации)</t>
  </si>
  <si>
    <t>Праг - критичен брой точки: 41</t>
  </si>
  <si>
    <t>-  направил съм необходимата подготовка доста добре: от 63 до 53 точки (ако е под 63, трябва да я допълня)</t>
  </si>
  <si>
    <t>-  изобщо не съм готов и трябва да започна да работя по подготовката: от 20 до 0 точки</t>
  </si>
  <si>
    <t>-  направил съм известна подготовка, но трябва да събера повече информация и да работя по нея преди да започна бизнеса си: от 52 до 42</t>
  </si>
  <si>
    <t>-  не съм направил достатъчна подготовка и имам още доста работа по нея – от 41 до 21 точки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</si>
</sst>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sz val="10"/>
      <color rgb="FF222222"/>
      <name val="Arial"/>
      <family val="2"/>
    </font>
    <font>
      <sz val="10"/>
      <name val="Arial"/>
      <family val="2"/>
      <charset val="204"/>
    </font>
    <font>
      <sz val="12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8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thick">
        <color indexed="64"/>
      </bottom>
      <diagonal/>
    </border>
    <border>
      <left/>
      <right style="medium">
        <color indexed="8"/>
      </right>
      <top style="medium">
        <color indexed="8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1" fillId="0" borderId="1" xfId="0" applyFont="1" applyBorder="1"/>
    <xf numFmtId="0" fontId="1" fillId="0" borderId="3" xfId="0" applyFont="1" applyBorder="1"/>
    <xf numFmtId="0" fontId="5" fillId="0" borderId="1" xfId="0" applyFont="1" applyBorder="1" applyAlignment="1">
      <alignment horizontal="justify"/>
    </xf>
    <xf numFmtId="0" fontId="0" fillId="0" borderId="1" xfId="0" applyBorder="1"/>
    <xf numFmtId="0" fontId="1" fillId="0" borderId="2" xfId="0" applyFont="1" applyBorder="1"/>
    <xf numFmtId="0" fontId="2" fillId="0" borderId="3" xfId="0" applyFont="1" applyBorder="1" applyAlignment="1">
      <alignment wrapText="1"/>
    </xf>
    <xf numFmtId="0" fontId="0" fillId="0" borderId="4" xfId="0" applyBorder="1"/>
    <xf numFmtId="0" fontId="1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quotePrefix="1" applyFont="1" applyBorder="1" applyAlignment="1">
      <alignment wrapText="1"/>
    </xf>
    <xf numFmtId="0" fontId="7" fillId="0" borderId="5" xfId="0" applyFont="1" applyBorder="1" applyAlignment="1">
      <alignment horizontal="justify"/>
    </xf>
    <xf numFmtId="0" fontId="0" fillId="0" borderId="6" xfId="0" applyBorder="1"/>
    <xf numFmtId="0" fontId="3" fillId="0" borderId="2" xfId="0" applyFont="1" applyBorder="1" applyAlignment="1">
      <alignment horizontal="justify" vertical="top" wrapText="1"/>
    </xf>
    <xf numFmtId="0" fontId="8" fillId="0" borderId="7" xfId="0" applyFont="1" applyBorder="1" applyAlignment="1">
      <alignment horizontal="justify" vertical="top" wrapText="1"/>
    </xf>
    <xf numFmtId="49" fontId="3" fillId="0" borderId="3" xfId="0" applyNumberFormat="1" applyFont="1" applyBorder="1" applyAlignment="1">
      <alignment horizontal="justify" vertical="top" wrapText="1"/>
    </xf>
    <xf numFmtId="0" fontId="8" fillId="0" borderId="8" xfId="0" applyFont="1" applyBorder="1" applyAlignment="1">
      <alignment horizontal="justify" vertical="top" wrapText="1"/>
    </xf>
    <xf numFmtId="0" fontId="3" fillId="0" borderId="3" xfId="0" quotePrefix="1" applyFont="1" applyBorder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10" fillId="0" borderId="9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1" fillId="0" borderId="10" xfId="0" quotePrefix="1" applyFont="1" applyBorder="1" applyAlignment="1">
      <alignment vertical="top" wrapText="1"/>
    </xf>
    <xf numFmtId="0" fontId="10" fillId="0" borderId="9" xfId="0" quotePrefix="1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6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/>
    <xf numFmtId="0" fontId="0" fillId="0" borderId="1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9" fontId="2" fillId="2" borderId="0" xfId="0" applyNumberFormat="1" applyFont="1" applyFill="1" applyAlignment="1">
      <alignment horizontal="center"/>
    </xf>
    <xf numFmtId="9" fontId="2" fillId="2" borderId="13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9" fontId="2" fillId="2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Alignment="1">
      <alignment horizontal="right"/>
    </xf>
    <xf numFmtId="0" fontId="0" fillId="0" borderId="0" xfId="0" applyBorder="1"/>
    <xf numFmtId="0" fontId="2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2" fillId="0" borderId="0" xfId="0" applyNumberFormat="1" applyFont="1" applyAlignment="1">
      <alignment horizontal="left" indent="2"/>
    </xf>
    <xf numFmtId="49" fontId="2" fillId="0" borderId="0" xfId="0" applyNumberFormat="1" applyFont="1" applyBorder="1"/>
    <xf numFmtId="0" fontId="15" fillId="0" borderId="1" xfId="0" applyFont="1" applyBorder="1" applyAlignment="1">
      <alignment wrapText="1"/>
    </xf>
    <xf numFmtId="0" fontId="16" fillId="0" borderId="1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5" fillId="0" borderId="1" xfId="0" applyFont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15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14" fillId="0" borderId="0" xfId="0" applyFont="1" applyAlignment="1">
      <alignment horizontal="justify" wrapText="1"/>
    </xf>
    <xf numFmtId="0" fontId="6" fillId="0" borderId="0" xfId="0" applyFont="1" applyAlignment="1">
      <alignment horizontal="center"/>
    </xf>
    <xf numFmtId="0" fontId="1" fillId="0" borderId="1" xfId="0" applyFont="1" applyBorder="1"/>
    <xf numFmtId="0" fontId="1" fillId="0" borderId="14" xfId="0" applyFont="1" applyBorder="1"/>
    <xf numFmtId="0" fontId="1" fillId="0" borderId="3" xfId="0" applyFont="1" applyBorder="1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8" xfId="0" applyFont="1" applyBorder="1" applyAlignment="1">
      <alignment horizontal="justify" wrapText="1"/>
    </xf>
    <xf numFmtId="0" fontId="0" fillId="0" borderId="7" xfId="0" applyBorder="1" applyAlignment="1">
      <alignment wrapText="1"/>
    </xf>
    <xf numFmtId="0" fontId="9" fillId="0" borderId="15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5" fillId="0" borderId="17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552450</xdr:colOff>
      <xdr:row>34</xdr:row>
      <xdr:rowOff>28575</xdr:rowOff>
    </xdr:from>
    <xdr:to>
      <xdr:col>13</xdr:col>
      <xdr:colOff>161925</xdr:colOff>
      <xdr:row>35</xdr:row>
      <xdr:rowOff>285750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63075" y="7239000"/>
          <a:ext cx="1076325" cy="495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0</xdr:col>
      <xdr:colOff>847725</xdr:colOff>
      <xdr:row>21</xdr:row>
      <xdr:rowOff>133350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124200"/>
          <a:ext cx="847725" cy="457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F235"/>
  <sheetViews>
    <sheetView workbookViewId="0">
      <selection activeCell="D12" sqref="D12"/>
    </sheetView>
  </sheetViews>
  <sheetFormatPr defaultRowHeight="12.75" x14ac:dyDescent="0.2"/>
  <cols>
    <col min="1" max="1" width="5.7109375" customWidth="1"/>
    <col min="2" max="2" width="65" customWidth="1"/>
    <col min="3" max="3" width="12" style="57" customWidth="1"/>
    <col min="4" max="4" width="12.85546875" style="57" customWidth="1"/>
    <col min="5" max="5" width="10.42578125" customWidth="1"/>
  </cols>
  <sheetData>
    <row r="1" spans="1:6" x14ac:dyDescent="0.2">
      <c r="A1" s="59" t="s">
        <v>14</v>
      </c>
      <c r="B1" s="59"/>
    </row>
    <row r="2" spans="1:6" x14ac:dyDescent="0.2">
      <c r="A2" s="59" t="s">
        <v>15</v>
      </c>
      <c r="B2" s="59"/>
    </row>
    <row r="3" spans="1:6" x14ac:dyDescent="0.2">
      <c r="A3" s="59"/>
      <c r="B3" s="59"/>
      <c r="C3" s="47"/>
      <c r="D3" s="47"/>
      <c r="E3" s="59"/>
    </row>
    <row r="4" spans="1:6" x14ac:dyDescent="0.2">
      <c r="A4" s="63"/>
      <c r="B4" s="63" t="s">
        <v>16</v>
      </c>
      <c r="C4" s="64" t="s">
        <v>17</v>
      </c>
      <c r="D4" s="64" t="s">
        <v>18</v>
      </c>
      <c r="E4" s="63">
        <v>0</v>
      </c>
      <c r="F4" s="60"/>
    </row>
    <row r="5" spans="1:6" ht="25.5" x14ac:dyDescent="0.2">
      <c r="A5" s="70">
        <v>1</v>
      </c>
      <c r="B5" s="71" t="s">
        <v>162</v>
      </c>
      <c r="C5" s="71" t="s">
        <v>19</v>
      </c>
      <c r="D5" s="71" t="s">
        <v>20</v>
      </c>
      <c r="E5" s="70" t="s">
        <v>21</v>
      </c>
    </row>
    <row r="6" spans="1:6" ht="19.5" customHeight="1" x14ac:dyDescent="0.2">
      <c r="A6" s="70">
        <v>2</v>
      </c>
      <c r="B6" s="71" t="s">
        <v>22</v>
      </c>
      <c r="C6" s="71" t="s">
        <v>23</v>
      </c>
      <c r="D6" s="71" t="s">
        <v>24</v>
      </c>
      <c r="E6" s="70" t="s">
        <v>25</v>
      </c>
    </row>
    <row r="7" spans="1:6" ht="25.5" x14ac:dyDescent="0.2">
      <c r="A7" s="70">
        <v>3</v>
      </c>
      <c r="B7" s="71" t="s">
        <v>26</v>
      </c>
      <c r="C7" s="71" t="s">
        <v>27</v>
      </c>
      <c r="D7" s="71" t="s">
        <v>28</v>
      </c>
      <c r="E7" s="71" t="s">
        <v>29</v>
      </c>
    </row>
    <row r="8" spans="1:6" ht="38.25" x14ac:dyDescent="0.2">
      <c r="A8" s="70">
        <v>4</v>
      </c>
      <c r="B8" s="71" t="s">
        <v>30</v>
      </c>
      <c r="C8" s="71" t="s">
        <v>31</v>
      </c>
      <c r="D8" s="71" t="s">
        <v>32</v>
      </c>
      <c r="E8" s="71" t="s">
        <v>33</v>
      </c>
    </row>
    <row r="9" spans="1:6" ht="38.25" x14ac:dyDescent="0.2">
      <c r="A9" s="70">
        <v>5</v>
      </c>
      <c r="B9" s="71" t="s">
        <v>34</v>
      </c>
      <c r="C9" s="71" t="s">
        <v>35</v>
      </c>
      <c r="D9" s="71" t="s">
        <v>36</v>
      </c>
      <c r="E9" s="71" t="s">
        <v>37</v>
      </c>
    </row>
    <row r="10" spans="1:6" ht="25.5" x14ac:dyDescent="0.2">
      <c r="A10" s="70">
        <v>6</v>
      </c>
      <c r="B10" s="71" t="s">
        <v>38</v>
      </c>
      <c r="C10" s="71" t="s">
        <v>39</v>
      </c>
      <c r="D10" s="71" t="s">
        <v>40</v>
      </c>
      <c r="E10" s="70" t="s">
        <v>41</v>
      </c>
    </row>
    <row r="11" spans="1:6" x14ac:dyDescent="0.2">
      <c r="A11" s="70">
        <v>7</v>
      </c>
      <c r="B11" s="71" t="s">
        <v>42</v>
      </c>
      <c r="C11" s="71" t="s">
        <v>39</v>
      </c>
      <c r="D11" s="71" t="s">
        <v>40</v>
      </c>
      <c r="E11" s="70" t="s">
        <v>41</v>
      </c>
    </row>
    <row r="12" spans="1:6" ht="17.25" customHeight="1" x14ac:dyDescent="0.2">
      <c r="A12" s="70">
        <v>8</v>
      </c>
      <c r="B12" s="71" t="s">
        <v>43</v>
      </c>
      <c r="C12" s="71" t="s">
        <v>39</v>
      </c>
      <c r="D12" s="71"/>
      <c r="E12" s="70" t="s">
        <v>41</v>
      </c>
    </row>
    <row r="13" spans="1:6" ht="37.5" customHeight="1" x14ac:dyDescent="0.2">
      <c r="A13" s="70">
        <v>9</v>
      </c>
      <c r="B13" s="71" t="s">
        <v>44</v>
      </c>
      <c r="C13" s="71" t="s">
        <v>45</v>
      </c>
      <c r="D13" s="71" t="s">
        <v>46</v>
      </c>
      <c r="E13" s="71" t="s">
        <v>47</v>
      </c>
    </row>
    <row r="14" spans="1:6" ht="25.5" x14ac:dyDescent="0.2">
      <c r="A14" s="70">
        <v>10</v>
      </c>
      <c r="B14" s="71" t="s">
        <v>48</v>
      </c>
      <c r="C14" s="71" t="s">
        <v>49</v>
      </c>
      <c r="D14" s="71" t="s">
        <v>50</v>
      </c>
      <c r="E14" s="70" t="s">
        <v>41</v>
      </c>
    </row>
    <row r="15" spans="1:6" ht="38.25" x14ac:dyDescent="0.2">
      <c r="A15" s="70">
        <v>11</v>
      </c>
      <c r="B15" s="71" t="s">
        <v>51</v>
      </c>
      <c r="C15" s="71" t="s">
        <v>52</v>
      </c>
      <c r="D15" s="71" t="s">
        <v>53</v>
      </c>
      <c r="E15" s="70" t="s">
        <v>41</v>
      </c>
    </row>
    <row r="16" spans="1:6" ht="25.5" x14ac:dyDescent="0.2">
      <c r="A16" s="70">
        <v>12</v>
      </c>
      <c r="B16" s="71" t="s">
        <v>54</v>
      </c>
      <c r="C16" s="71" t="s">
        <v>39</v>
      </c>
      <c r="D16" s="71"/>
      <c r="E16" s="70" t="s">
        <v>41</v>
      </c>
    </row>
    <row r="17" spans="1:6" x14ac:dyDescent="0.2">
      <c r="A17" s="70">
        <v>13</v>
      </c>
      <c r="B17" s="71" t="s">
        <v>55</v>
      </c>
      <c r="C17" s="71" t="s">
        <v>39</v>
      </c>
      <c r="D17" s="71"/>
      <c r="E17" s="70" t="s">
        <v>41</v>
      </c>
    </row>
    <row r="18" spans="1:6" x14ac:dyDescent="0.2">
      <c r="A18" s="70">
        <v>14</v>
      </c>
      <c r="B18" s="71" t="s">
        <v>56</v>
      </c>
      <c r="C18" s="71" t="s">
        <v>39</v>
      </c>
      <c r="D18" s="71"/>
      <c r="E18" s="70" t="s">
        <v>41</v>
      </c>
    </row>
    <row r="19" spans="1:6" ht="25.5" x14ac:dyDescent="0.2">
      <c r="A19" s="70">
        <v>15</v>
      </c>
      <c r="B19" s="71" t="s">
        <v>163</v>
      </c>
      <c r="C19" s="71" t="s">
        <v>39</v>
      </c>
      <c r="D19" s="71"/>
      <c r="E19" s="70" t="s">
        <v>41</v>
      </c>
    </row>
    <row r="20" spans="1:6" ht="25.5" x14ac:dyDescent="0.2">
      <c r="A20" s="70">
        <v>16</v>
      </c>
      <c r="B20" s="71" t="s">
        <v>57</v>
      </c>
      <c r="C20" s="71" t="s">
        <v>49</v>
      </c>
      <c r="D20" s="71" t="s">
        <v>58</v>
      </c>
      <c r="E20" s="70" t="s">
        <v>41</v>
      </c>
    </row>
    <row r="21" spans="1:6" ht="25.5" x14ac:dyDescent="0.2">
      <c r="A21" s="70">
        <v>17</v>
      </c>
      <c r="B21" s="71" t="s">
        <v>59</v>
      </c>
      <c r="C21" s="71" t="s">
        <v>39</v>
      </c>
      <c r="D21" s="71"/>
      <c r="E21" s="70" t="s">
        <v>41</v>
      </c>
    </row>
    <row r="22" spans="1:6" ht="25.5" x14ac:dyDescent="0.2">
      <c r="A22" s="70">
        <v>18</v>
      </c>
      <c r="B22" s="71" t="s">
        <v>60</v>
      </c>
      <c r="C22" s="71" t="s">
        <v>39</v>
      </c>
      <c r="D22" s="71"/>
      <c r="E22" s="70" t="s">
        <v>41</v>
      </c>
      <c r="F22" s="61"/>
    </row>
    <row r="23" spans="1:6" ht="26.25" customHeight="1" x14ac:dyDescent="0.2">
      <c r="A23" s="72">
        <v>19</v>
      </c>
      <c r="B23" s="71" t="s">
        <v>164</v>
      </c>
      <c r="C23" s="73" t="s">
        <v>39</v>
      </c>
      <c r="D23" s="73" t="s">
        <v>61</v>
      </c>
      <c r="E23" s="70" t="s">
        <v>41</v>
      </c>
      <c r="F23" s="61"/>
    </row>
    <row r="24" spans="1:6" x14ac:dyDescent="0.2">
      <c r="A24" s="74">
        <v>20</v>
      </c>
      <c r="B24" s="75" t="s">
        <v>62</v>
      </c>
      <c r="C24" s="73" t="s">
        <v>39</v>
      </c>
      <c r="D24" s="76"/>
      <c r="E24" s="70" t="s">
        <v>41</v>
      </c>
      <c r="F24" s="61"/>
    </row>
    <row r="25" spans="1:6" x14ac:dyDescent="0.2">
      <c r="A25" s="74">
        <v>21</v>
      </c>
      <c r="B25" s="75" t="s">
        <v>165</v>
      </c>
      <c r="C25" s="73" t="s">
        <v>39</v>
      </c>
      <c r="D25" s="76"/>
      <c r="E25" s="70" t="s">
        <v>41</v>
      </c>
      <c r="F25" s="61"/>
    </row>
    <row r="28" spans="1:6" x14ac:dyDescent="0.2">
      <c r="A28" s="1" t="s">
        <v>63</v>
      </c>
      <c r="B28" s="61"/>
      <c r="C28" s="65"/>
      <c r="D28" s="65"/>
      <c r="E28" s="61"/>
      <c r="F28" s="61"/>
    </row>
    <row r="29" spans="1:6" x14ac:dyDescent="0.2">
      <c r="A29" s="1" t="s">
        <v>64</v>
      </c>
      <c r="B29" s="62"/>
      <c r="C29" s="65"/>
      <c r="D29" s="65"/>
      <c r="E29" s="61"/>
      <c r="F29" s="61"/>
    </row>
    <row r="30" spans="1:6" x14ac:dyDescent="0.2">
      <c r="A30" s="1" t="s">
        <v>180</v>
      </c>
      <c r="B30" s="62"/>
      <c r="C30" s="65"/>
      <c r="D30" s="65"/>
      <c r="E30" s="61"/>
      <c r="F30" s="61"/>
    </row>
    <row r="31" spans="1:6" ht="15.75" customHeight="1" x14ac:dyDescent="0.2">
      <c r="A31" s="62"/>
      <c r="B31" s="62"/>
      <c r="C31" s="65"/>
      <c r="D31" s="65"/>
      <c r="E31" s="61"/>
      <c r="F31" s="61"/>
    </row>
    <row r="32" spans="1:6" ht="15.75" customHeight="1" x14ac:dyDescent="0.2">
      <c r="A32" s="59" t="s">
        <v>65</v>
      </c>
      <c r="B32" s="62"/>
      <c r="C32" s="65"/>
      <c r="D32" s="65"/>
      <c r="E32" s="61"/>
      <c r="F32" s="61"/>
    </row>
    <row r="33" spans="1:6" ht="15.75" customHeight="1" x14ac:dyDescent="0.2">
      <c r="A33" s="66" t="s">
        <v>181</v>
      </c>
      <c r="B33" s="67"/>
      <c r="C33" s="65"/>
      <c r="D33" s="65"/>
      <c r="E33" s="61"/>
      <c r="F33" s="61"/>
    </row>
    <row r="34" spans="1:6" ht="15.75" customHeight="1" x14ac:dyDescent="0.2">
      <c r="A34" s="66" t="s">
        <v>183</v>
      </c>
      <c r="B34" s="67"/>
      <c r="C34" s="65"/>
      <c r="D34" s="65"/>
      <c r="E34" s="61"/>
      <c r="F34" s="61"/>
    </row>
    <row r="35" spans="1:6" x14ac:dyDescent="0.2">
      <c r="A35" s="66" t="s">
        <v>184</v>
      </c>
      <c r="B35" s="67"/>
      <c r="C35" s="65"/>
      <c r="D35" s="65"/>
      <c r="E35" s="61"/>
      <c r="F35" s="61"/>
    </row>
    <row r="36" spans="1:6" x14ac:dyDescent="0.2">
      <c r="A36" s="66" t="s">
        <v>182</v>
      </c>
      <c r="B36" s="67"/>
      <c r="C36" s="65"/>
      <c r="D36" s="65"/>
      <c r="E36" s="61"/>
      <c r="F36" s="61"/>
    </row>
    <row r="37" spans="1:6" x14ac:dyDescent="0.2">
      <c r="A37" s="1"/>
      <c r="B37" s="62"/>
      <c r="C37" s="65"/>
      <c r="D37" s="65"/>
      <c r="E37" s="61"/>
      <c r="F37" s="61"/>
    </row>
    <row r="38" spans="1:6" x14ac:dyDescent="0.2">
      <c r="A38" s="1"/>
      <c r="B38" s="62"/>
      <c r="C38" s="65"/>
      <c r="D38" s="65"/>
      <c r="E38" s="61"/>
      <c r="F38" s="61"/>
    </row>
    <row r="39" spans="1:6" x14ac:dyDescent="0.2">
      <c r="A39" s="1"/>
      <c r="B39" s="62"/>
      <c r="C39" s="65"/>
      <c r="D39" s="65"/>
      <c r="E39" s="61"/>
      <c r="F39" s="61"/>
    </row>
    <row r="40" spans="1:6" x14ac:dyDescent="0.2">
      <c r="A40" s="61"/>
      <c r="B40" s="62"/>
      <c r="C40" s="65"/>
      <c r="D40" s="65"/>
      <c r="E40" s="61"/>
      <c r="F40" s="61"/>
    </row>
    <row r="41" spans="1:6" x14ac:dyDescent="0.2">
      <c r="A41" s="61"/>
      <c r="B41" s="61"/>
      <c r="C41" s="65"/>
      <c r="D41" s="65"/>
      <c r="E41" s="61"/>
      <c r="F41" s="61"/>
    </row>
    <row r="42" spans="1:6" x14ac:dyDescent="0.2">
      <c r="A42" s="61"/>
      <c r="B42" s="61"/>
      <c r="C42" s="65"/>
      <c r="D42" s="65"/>
      <c r="E42" s="61"/>
      <c r="F42" s="61"/>
    </row>
    <row r="43" spans="1:6" x14ac:dyDescent="0.2">
      <c r="A43" s="61"/>
      <c r="B43" s="61"/>
      <c r="C43" s="65"/>
      <c r="D43" s="65"/>
      <c r="E43" s="61"/>
      <c r="F43" s="61"/>
    </row>
    <row r="44" spans="1:6" x14ac:dyDescent="0.2">
      <c r="A44" s="61"/>
      <c r="B44" s="61"/>
      <c r="C44" s="65"/>
      <c r="D44" s="65"/>
      <c r="E44" s="61"/>
      <c r="F44" s="61"/>
    </row>
    <row r="45" spans="1:6" x14ac:dyDescent="0.2">
      <c r="A45" s="61"/>
      <c r="B45" s="61"/>
      <c r="C45" s="65"/>
      <c r="D45" s="65"/>
      <c r="E45" s="61"/>
      <c r="F45" s="61"/>
    </row>
    <row r="46" spans="1:6" x14ac:dyDescent="0.2">
      <c r="A46" s="61"/>
      <c r="B46" s="61"/>
      <c r="C46" s="65"/>
      <c r="D46" s="65"/>
      <c r="E46" s="61"/>
      <c r="F46" s="61"/>
    </row>
    <row r="47" spans="1:6" x14ac:dyDescent="0.2">
      <c r="A47" s="61"/>
      <c r="B47" s="61"/>
      <c r="C47" s="65"/>
      <c r="D47" s="65"/>
      <c r="E47" s="61"/>
      <c r="F47" s="61"/>
    </row>
    <row r="48" spans="1:6" x14ac:dyDescent="0.2">
      <c r="A48" s="61"/>
      <c r="B48" s="61"/>
      <c r="C48" s="65"/>
      <c r="D48" s="65"/>
      <c r="E48" s="61"/>
      <c r="F48" s="61"/>
    </row>
    <row r="49" spans="1:6" x14ac:dyDescent="0.2">
      <c r="A49" s="61"/>
      <c r="B49" s="61"/>
      <c r="C49" s="65"/>
      <c r="D49" s="65"/>
      <c r="E49" s="61"/>
      <c r="F49" s="61"/>
    </row>
    <row r="50" spans="1:6" x14ac:dyDescent="0.2">
      <c r="A50" s="61"/>
      <c r="B50" s="61"/>
      <c r="C50" s="65"/>
      <c r="D50" s="65"/>
      <c r="E50" s="61"/>
      <c r="F50" s="61"/>
    </row>
    <row r="51" spans="1:6" x14ac:dyDescent="0.2">
      <c r="A51" s="61"/>
      <c r="B51" s="61"/>
      <c r="C51" s="65"/>
      <c r="D51" s="65"/>
      <c r="E51" s="61"/>
      <c r="F51" s="61"/>
    </row>
    <row r="52" spans="1:6" x14ac:dyDescent="0.2">
      <c r="A52" s="61"/>
      <c r="B52" s="61"/>
      <c r="C52" s="65"/>
      <c r="D52" s="65"/>
      <c r="E52" s="61"/>
      <c r="F52" s="61"/>
    </row>
    <row r="53" spans="1:6" x14ac:dyDescent="0.2">
      <c r="A53" s="61"/>
      <c r="B53" s="61"/>
      <c r="C53" s="65"/>
      <c r="D53" s="65"/>
      <c r="E53" s="61"/>
      <c r="F53" s="61"/>
    </row>
    <row r="54" spans="1:6" x14ac:dyDescent="0.2">
      <c r="A54" s="61"/>
      <c r="B54" s="61"/>
      <c r="C54" s="65"/>
      <c r="D54" s="65"/>
      <c r="E54" s="61"/>
      <c r="F54" s="61"/>
    </row>
    <row r="55" spans="1:6" x14ac:dyDescent="0.2">
      <c r="A55" s="61"/>
      <c r="B55" s="61"/>
      <c r="C55" s="65"/>
      <c r="D55" s="65"/>
      <c r="E55" s="61"/>
      <c r="F55" s="61"/>
    </row>
    <row r="56" spans="1:6" x14ac:dyDescent="0.2">
      <c r="A56" s="61"/>
      <c r="B56" s="61"/>
      <c r="C56" s="65"/>
      <c r="D56" s="65"/>
      <c r="E56" s="61"/>
      <c r="F56" s="61"/>
    </row>
    <row r="57" spans="1:6" x14ac:dyDescent="0.2">
      <c r="A57" s="61"/>
      <c r="B57" s="61"/>
      <c r="C57" s="65"/>
      <c r="D57" s="65"/>
      <c r="E57" s="61"/>
      <c r="F57" s="61"/>
    </row>
    <row r="58" spans="1:6" x14ac:dyDescent="0.2">
      <c r="A58" s="61"/>
      <c r="B58" s="61"/>
      <c r="C58" s="65"/>
      <c r="D58" s="65"/>
      <c r="E58" s="61"/>
      <c r="F58" s="61"/>
    </row>
    <row r="59" spans="1:6" x14ac:dyDescent="0.2">
      <c r="A59" s="61"/>
      <c r="B59" s="61"/>
      <c r="C59" s="65"/>
      <c r="D59" s="65"/>
      <c r="E59" s="61"/>
      <c r="F59" s="61"/>
    </row>
    <row r="60" spans="1:6" x14ac:dyDescent="0.2">
      <c r="A60" s="61"/>
      <c r="B60" s="61"/>
      <c r="C60" s="65"/>
      <c r="D60" s="65"/>
      <c r="E60" s="61"/>
      <c r="F60" s="61"/>
    </row>
    <row r="61" spans="1:6" x14ac:dyDescent="0.2">
      <c r="A61" s="61"/>
      <c r="B61" s="61"/>
      <c r="C61" s="65"/>
      <c r="D61" s="65"/>
      <c r="E61" s="61"/>
      <c r="F61" s="61"/>
    </row>
    <row r="62" spans="1:6" x14ac:dyDescent="0.2">
      <c r="A62" s="61"/>
      <c r="B62" s="61"/>
      <c r="C62" s="65"/>
      <c r="D62" s="65"/>
      <c r="E62" s="61"/>
      <c r="F62" s="61"/>
    </row>
    <row r="63" spans="1:6" x14ac:dyDescent="0.2">
      <c r="A63" s="61"/>
      <c r="B63" s="61"/>
      <c r="C63" s="65"/>
      <c r="D63" s="65"/>
      <c r="E63" s="61"/>
      <c r="F63" s="61"/>
    </row>
    <row r="64" spans="1:6" x14ac:dyDescent="0.2">
      <c r="A64" s="61"/>
      <c r="B64" s="61"/>
      <c r="C64" s="65"/>
      <c r="D64" s="65"/>
      <c r="E64" s="61"/>
      <c r="F64" s="61"/>
    </row>
    <row r="65" spans="1:6" x14ac:dyDescent="0.2">
      <c r="A65" s="61"/>
      <c r="B65" s="61"/>
      <c r="C65" s="65"/>
      <c r="D65" s="65"/>
      <c r="E65" s="61"/>
      <c r="F65" s="61"/>
    </row>
    <row r="66" spans="1:6" x14ac:dyDescent="0.2">
      <c r="A66" s="61"/>
      <c r="B66" s="61"/>
      <c r="C66" s="65"/>
      <c r="D66" s="65"/>
      <c r="E66" s="61"/>
      <c r="F66" s="61"/>
    </row>
    <row r="67" spans="1:6" x14ac:dyDescent="0.2">
      <c r="A67" s="61"/>
      <c r="B67" s="61"/>
      <c r="C67" s="65"/>
      <c r="D67" s="65"/>
      <c r="E67" s="61"/>
      <c r="F67" s="61"/>
    </row>
    <row r="68" spans="1:6" x14ac:dyDescent="0.2">
      <c r="A68" s="61"/>
      <c r="B68" s="61"/>
      <c r="C68" s="65"/>
      <c r="D68" s="65"/>
      <c r="E68" s="61"/>
      <c r="F68" s="61"/>
    </row>
    <row r="69" spans="1:6" x14ac:dyDescent="0.2">
      <c r="A69" s="61"/>
      <c r="B69" s="61"/>
      <c r="C69" s="65"/>
      <c r="D69" s="65"/>
      <c r="E69" s="61"/>
      <c r="F69" s="61"/>
    </row>
    <row r="70" spans="1:6" x14ac:dyDescent="0.2">
      <c r="A70" s="61"/>
      <c r="B70" s="61"/>
      <c r="C70" s="65"/>
      <c r="D70" s="65"/>
      <c r="E70" s="61"/>
      <c r="F70" s="61"/>
    </row>
    <row r="71" spans="1:6" x14ac:dyDescent="0.2">
      <c r="A71" s="61"/>
      <c r="B71" s="61"/>
      <c r="C71" s="65"/>
      <c r="D71" s="65"/>
      <c r="E71" s="61"/>
      <c r="F71" s="61"/>
    </row>
    <row r="72" spans="1:6" x14ac:dyDescent="0.2">
      <c r="A72" s="61"/>
      <c r="B72" s="61"/>
      <c r="C72" s="65"/>
      <c r="D72" s="65"/>
      <c r="E72" s="61"/>
      <c r="F72" s="61"/>
    </row>
    <row r="73" spans="1:6" x14ac:dyDescent="0.2">
      <c r="A73" s="61"/>
      <c r="B73" s="61"/>
      <c r="C73" s="65"/>
      <c r="D73" s="65"/>
      <c r="E73" s="61"/>
      <c r="F73" s="61"/>
    </row>
    <row r="74" spans="1:6" x14ac:dyDescent="0.2">
      <c r="A74" s="61"/>
      <c r="B74" s="61"/>
      <c r="C74" s="65"/>
      <c r="D74" s="65"/>
      <c r="E74" s="61"/>
      <c r="F74" s="61"/>
    </row>
    <row r="75" spans="1:6" x14ac:dyDescent="0.2">
      <c r="A75" s="61"/>
      <c r="B75" s="61"/>
      <c r="C75" s="65"/>
      <c r="D75" s="65"/>
      <c r="E75" s="61"/>
      <c r="F75" s="61"/>
    </row>
    <row r="76" spans="1:6" x14ac:dyDescent="0.2">
      <c r="A76" s="61"/>
      <c r="B76" s="61"/>
      <c r="C76" s="65"/>
      <c r="D76" s="65"/>
      <c r="E76" s="61"/>
      <c r="F76" s="61"/>
    </row>
    <row r="77" spans="1:6" x14ac:dyDescent="0.2">
      <c r="A77" s="61"/>
      <c r="B77" s="61"/>
      <c r="C77" s="65"/>
      <c r="D77" s="65"/>
      <c r="E77" s="61"/>
      <c r="F77" s="61"/>
    </row>
    <row r="78" spans="1:6" x14ac:dyDescent="0.2">
      <c r="A78" s="61"/>
      <c r="B78" s="61"/>
      <c r="C78" s="65"/>
      <c r="D78" s="65"/>
      <c r="E78" s="61"/>
      <c r="F78" s="61"/>
    </row>
    <row r="79" spans="1:6" x14ac:dyDescent="0.2">
      <c r="A79" s="61"/>
      <c r="B79" s="61"/>
      <c r="C79" s="65"/>
      <c r="D79" s="65"/>
      <c r="E79" s="61"/>
      <c r="F79" s="61"/>
    </row>
    <row r="80" spans="1:6" x14ac:dyDescent="0.2">
      <c r="A80" s="61"/>
      <c r="B80" s="61"/>
      <c r="C80" s="65"/>
      <c r="D80" s="65"/>
      <c r="E80" s="61"/>
      <c r="F80" s="61"/>
    </row>
    <row r="81" spans="1:6" x14ac:dyDescent="0.2">
      <c r="A81" s="61"/>
      <c r="B81" s="61"/>
      <c r="C81" s="65"/>
      <c r="D81" s="65"/>
      <c r="E81" s="61"/>
      <c r="F81" s="61"/>
    </row>
    <row r="82" spans="1:6" x14ac:dyDescent="0.2">
      <c r="A82" s="61"/>
      <c r="B82" s="61"/>
      <c r="C82" s="65"/>
      <c r="D82" s="65"/>
      <c r="E82" s="61"/>
      <c r="F82" s="61"/>
    </row>
    <row r="83" spans="1:6" x14ac:dyDescent="0.2">
      <c r="A83" s="61"/>
      <c r="B83" s="61"/>
      <c r="C83" s="65"/>
      <c r="D83" s="65"/>
      <c r="E83" s="61"/>
      <c r="F83" s="61"/>
    </row>
    <row r="84" spans="1:6" x14ac:dyDescent="0.2">
      <c r="A84" s="61"/>
      <c r="B84" s="61"/>
      <c r="C84" s="65"/>
      <c r="D84" s="65"/>
      <c r="E84" s="61"/>
      <c r="F84" s="61"/>
    </row>
    <row r="85" spans="1:6" x14ac:dyDescent="0.2">
      <c r="A85" s="61"/>
      <c r="B85" s="61"/>
      <c r="C85" s="65"/>
      <c r="D85" s="65"/>
      <c r="E85" s="61"/>
      <c r="F85" s="61"/>
    </row>
    <row r="86" spans="1:6" x14ac:dyDescent="0.2">
      <c r="A86" s="61"/>
      <c r="B86" s="61"/>
      <c r="C86" s="65"/>
      <c r="D86" s="65"/>
      <c r="E86" s="61"/>
      <c r="F86" s="61"/>
    </row>
    <row r="87" spans="1:6" x14ac:dyDescent="0.2">
      <c r="A87" s="61"/>
      <c r="B87" s="61"/>
      <c r="C87" s="65"/>
      <c r="D87" s="65"/>
      <c r="E87" s="61"/>
      <c r="F87" s="61"/>
    </row>
    <row r="88" spans="1:6" x14ac:dyDescent="0.2">
      <c r="A88" s="61"/>
      <c r="B88" s="61"/>
      <c r="C88" s="65"/>
      <c r="D88" s="65"/>
      <c r="E88" s="61"/>
      <c r="F88" s="61"/>
    </row>
    <row r="89" spans="1:6" x14ac:dyDescent="0.2">
      <c r="A89" s="61"/>
      <c r="B89" s="61"/>
      <c r="C89" s="65"/>
      <c r="D89" s="65"/>
      <c r="E89" s="61"/>
      <c r="F89" s="61"/>
    </row>
    <row r="90" spans="1:6" x14ac:dyDescent="0.2">
      <c r="A90" s="61"/>
      <c r="B90" s="61"/>
      <c r="C90" s="65"/>
      <c r="D90" s="65"/>
      <c r="E90" s="61"/>
      <c r="F90" s="61"/>
    </row>
    <row r="91" spans="1:6" x14ac:dyDescent="0.2">
      <c r="A91" s="61"/>
      <c r="B91" s="61"/>
      <c r="C91" s="65"/>
      <c r="D91" s="65"/>
      <c r="E91" s="61"/>
      <c r="F91" s="61"/>
    </row>
    <row r="92" spans="1:6" x14ac:dyDescent="0.2">
      <c r="A92" s="61"/>
      <c r="B92" s="61"/>
      <c r="C92" s="65"/>
      <c r="D92" s="65"/>
      <c r="E92" s="61"/>
      <c r="F92" s="61"/>
    </row>
    <row r="93" spans="1:6" x14ac:dyDescent="0.2">
      <c r="A93" s="61"/>
      <c r="B93" s="61"/>
      <c r="C93" s="65"/>
      <c r="D93" s="65"/>
      <c r="E93" s="61"/>
      <c r="F93" s="61"/>
    </row>
    <row r="94" spans="1:6" x14ac:dyDescent="0.2">
      <c r="A94" s="61"/>
      <c r="B94" s="61"/>
      <c r="C94" s="65"/>
      <c r="D94" s="65"/>
      <c r="E94" s="61"/>
      <c r="F94" s="61"/>
    </row>
    <row r="95" spans="1:6" x14ac:dyDescent="0.2">
      <c r="A95" s="61"/>
      <c r="B95" s="61"/>
      <c r="C95" s="65"/>
      <c r="D95" s="65"/>
      <c r="E95" s="61"/>
      <c r="F95" s="61"/>
    </row>
    <row r="96" spans="1:6" x14ac:dyDescent="0.2">
      <c r="A96" s="61"/>
      <c r="B96" s="61"/>
      <c r="C96" s="65"/>
      <c r="D96" s="65"/>
      <c r="E96" s="61"/>
      <c r="F96" s="61"/>
    </row>
    <row r="97" spans="1:6" x14ac:dyDescent="0.2">
      <c r="A97" s="61"/>
      <c r="B97" s="61"/>
      <c r="C97" s="65"/>
      <c r="D97" s="65"/>
      <c r="E97" s="61"/>
      <c r="F97" s="61"/>
    </row>
    <row r="98" spans="1:6" x14ac:dyDescent="0.2">
      <c r="A98" s="61"/>
      <c r="B98" s="61"/>
      <c r="C98" s="65"/>
      <c r="D98" s="65"/>
      <c r="E98" s="61"/>
      <c r="F98" s="61"/>
    </row>
    <row r="99" spans="1:6" x14ac:dyDescent="0.2">
      <c r="A99" s="61"/>
      <c r="B99" s="61"/>
      <c r="C99" s="65"/>
      <c r="D99" s="65"/>
      <c r="E99" s="61"/>
      <c r="F99" s="61"/>
    </row>
    <row r="100" spans="1:6" x14ac:dyDescent="0.2">
      <c r="A100" s="61"/>
      <c r="B100" s="61"/>
      <c r="C100" s="65"/>
      <c r="D100" s="65"/>
      <c r="E100" s="61"/>
      <c r="F100" s="61"/>
    </row>
    <row r="101" spans="1:6" x14ac:dyDescent="0.2">
      <c r="A101" s="61"/>
      <c r="B101" s="61"/>
      <c r="C101" s="65"/>
      <c r="D101" s="65"/>
      <c r="E101" s="61"/>
      <c r="F101" s="61"/>
    </row>
    <row r="102" spans="1:6" x14ac:dyDescent="0.2">
      <c r="A102" s="61"/>
      <c r="B102" s="61"/>
      <c r="C102" s="65"/>
      <c r="D102" s="65"/>
      <c r="E102" s="61"/>
      <c r="F102" s="61"/>
    </row>
    <row r="103" spans="1:6" x14ac:dyDescent="0.2">
      <c r="A103" s="61"/>
      <c r="B103" s="61"/>
      <c r="C103" s="65"/>
      <c r="D103" s="65"/>
      <c r="E103" s="61"/>
      <c r="F103" s="61"/>
    </row>
    <row r="104" spans="1:6" x14ac:dyDescent="0.2">
      <c r="A104" s="61"/>
      <c r="B104" s="61"/>
      <c r="C104" s="65"/>
      <c r="D104" s="65"/>
      <c r="E104" s="61"/>
      <c r="F104" s="61"/>
    </row>
    <row r="105" spans="1:6" x14ac:dyDescent="0.2">
      <c r="A105" s="61"/>
      <c r="B105" s="61"/>
      <c r="C105" s="65"/>
      <c r="D105" s="65"/>
      <c r="E105" s="61"/>
      <c r="F105" s="61"/>
    </row>
    <row r="106" spans="1:6" x14ac:dyDescent="0.2">
      <c r="A106" s="61"/>
      <c r="B106" s="61"/>
      <c r="C106" s="65"/>
      <c r="D106" s="65"/>
      <c r="E106" s="61"/>
      <c r="F106" s="61"/>
    </row>
    <row r="107" spans="1:6" x14ac:dyDescent="0.2">
      <c r="A107" s="61"/>
      <c r="B107" s="61"/>
      <c r="C107" s="65"/>
      <c r="D107" s="65"/>
      <c r="E107" s="61"/>
      <c r="F107" s="61"/>
    </row>
    <row r="108" spans="1:6" x14ac:dyDescent="0.2">
      <c r="A108" s="61"/>
      <c r="B108" s="61"/>
      <c r="C108" s="65"/>
      <c r="D108" s="65"/>
      <c r="E108" s="61"/>
      <c r="F108" s="61"/>
    </row>
    <row r="109" spans="1:6" x14ac:dyDescent="0.2">
      <c r="A109" s="61"/>
      <c r="B109" s="61"/>
      <c r="C109" s="65"/>
      <c r="D109" s="65"/>
      <c r="E109" s="61"/>
      <c r="F109" s="61"/>
    </row>
    <row r="110" spans="1:6" x14ac:dyDescent="0.2">
      <c r="A110" s="61"/>
      <c r="B110" s="61"/>
      <c r="C110" s="65"/>
      <c r="D110" s="65"/>
      <c r="E110" s="61"/>
      <c r="F110" s="61"/>
    </row>
    <row r="111" spans="1:6" x14ac:dyDescent="0.2">
      <c r="A111" s="61"/>
      <c r="B111" s="61"/>
      <c r="C111" s="65"/>
      <c r="D111" s="65"/>
      <c r="E111" s="61"/>
      <c r="F111" s="61"/>
    </row>
    <row r="112" spans="1:6" x14ac:dyDescent="0.2">
      <c r="A112" s="61"/>
      <c r="B112" s="61"/>
      <c r="C112" s="65"/>
      <c r="D112" s="65"/>
      <c r="E112" s="61"/>
      <c r="F112" s="61"/>
    </row>
    <row r="113" spans="1:6" x14ac:dyDescent="0.2">
      <c r="A113" s="61"/>
      <c r="B113" s="61"/>
      <c r="C113" s="65"/>
      <c r="D113" s="65"/>
      <c r="E113" s="61"/>
      <c r="F113" s="61"/>
    </row>
    <row r="114" spans="1:6" x14ac:dyDescent="0.2">
      <c r="A114" s="61"/>
      <c r="B114" s="61"/>
      <c r="C114" s="65"/>
      <c r="D114" s="65"/>
      <c r="E114" s="61"/>
      <c r="F114" s="61"/>
    </row>
    <row r="115" spans="1:6" x14ac:dyDescent="0.2">
      <c r="A115" s="61"/>
      <c r="B115" s="61"/>
      <c r="C115" s="65"/>
      <c r="D115" s="65"/>
      <c r="E115" s="61"/>
      <c r="F115" s="61"/>
    </row>
    <row r="116" spans="1:6" x14ac:dyDescent="0.2">
      <c r="A116" s="61"/>
      <c r="B116" s="61"/>
      <c r="C116" s="65"/>
      <c r="D116" s="65"/>
      <c r="E116" s="61"/>
      <c r="F116" s="61"/>
    </row>
    <row r="117" spans="1:6" x14ac:dyDescent="0.2">
      <c r="A117" s="61"/>
      <c r="B117" s="61"/>
      <c r="C117" s="65"/>
      <c r="D117" s="65"/>
      <c r="E117" s="61"/>
      <c r="F117" s="61"/>
    </row>
    <row r="118" spans="1:6" x14ac:dyDescent="0.2">
      <c r="A118" s="61"/>
      <c r="B118" s="61"/>
      <c r="C118" s="65"/>
      <c r="D118" s="65"/>
      <c r="E118" s="61"/>
      <c r="F118" s="61"/>
    </row>
    <row r="119" spans="1:6" x14ac:dyDescent="0.2">
      <c r="A119" s="61"/>
      <c r="B119" s="61"/>
      <c r="C119" s="65"/>
      <c r="D119" s="65"/>
      <c r="E119" s="61"/>
      <c r="F119" s="61"/>
    </row>
    <row r="120" spans="1:6" x14ac:dyDescent="0.2">
      <c r="A120" s="61"/>
      <c r="B120" s="61"/>
      <c r="C120" s="65"/>
      <c r="D120" s="65"/>
      <c r="E120" s="61"/>
      <c r="F120" s="61"/>
    </row>
    <row r="121" spans="1:6" x14ac:dyDescent="0.2">
      <c r="A121" s="61"/>
      <c r="B121" s="61"/>
      <c r="C121" s="65"/>
      <c r="D121" s="65"/>
      <c r="E121" s="61"/>
      <c r="F121" s="61"/>
    </row>
    <row r="122" spans="1:6" x14ac:dyDescent="0.2">
      <c r="A122" s="61"/>
      <c r="B122" s="61"/>
      <c r="C122" s="65"/>
      <c r="D122" s="65"/>
      <c r="E122" s="61"/>
      <c r="F122" s="61"/>
    </row>
    <row r="123" spans="1:6" x14ac:dyDescent="0.2">
      <c r="A123" s="61"/>
      <c r="B123" s="61"/>
      <c r="C123" s="65"/>
      <c r="D123" s="65"/>
      <c r="E123" s="61"/>
      <c r="F123" s="61"/>
    </row>
    <row r="124" spans="1:6" x14ac:dyDescent="0.2">
      <c r="A124" s="61"/>
      <c r="B124" s="61"/>
      <c r="C124" s="65"/>
      <c r="D124" s="65"/>
      <c r="E124" s="61"/>
      <c r="F124" s="61"/>
    </row>
    <row r="125" spans="1:6" x14ac:dyDescent="0.2">
      <c r="A125" s="61"/>
      <c r="B125" s="61"/>
      <c r="C125" s="65"/>
      <c r="D125" s="65"/>
      <c r="E125" s="61"/>
      <c r="F125" s="61"/>
    </row>
    <row r="126" spans="1:6" x14ac:dyDescent="0.2">
      <c r="A126" s="61"/>
      <c r="B126" s="61"/>
      <c r="C126" s="65"/>
      <c r="D126" s="65"/>
      <c r="E126" s="61"/>
      <c r="F126" s="61"/>
    </row>
    <row r="127" spans="1:6" x14ac:dyDescent="0.2">
      <c r="A127" s="61"/>
      <c r="B127" s="61"/>
      <c r="C127" s="65"/>
      <c r="D127" s="65"/>
      <c r="E127" s="61"/>
      <c r="F127" s="61"/>
    </row>
    <row r="128" spans="1:6" x14ac:dyDescent="0.2">
      <c r="A128" s="61"/>
      <c r="B128" s="61"/>
      <c r="C128" s="65"/>
      <c r="D128" s="65"/>
      <c r="E128" s="61"/>
      <c r="F128" s="61"/>
    </row>
    <row r="129" spans="1:6" x14ac:dyDescent="0.2">
      <c r="A129" s="61"/>
      <c r="B129" s="61"/>
      <c r="C129" s="65"/>
      <c r="D129" s="65"/>
      <c r="E129" s="61"/>
      <c r="F129" s="61"/>
    </row>
    <row r="130" spans="1:6" x14ac:dyDescent="0.2">
      <c r="A130" s="61"/>
      <c r="B130" s="61"/>
      <c r="C130" s="65"/>
      <c r="D130" s="65"/>
      <c r="E130" s="61"/>
      <c r="F130" s="61"/>
    </row>
    <row r="131" spans="1:6" x14ac:dyDescent="0.2">
      <c r="A131" s="61"/>
      <c r="B131" s="61"/>
      <c r="C131" s="65"/>
      <c r="D131" s="65"/>
      <c r="E131" s="61"/>
      <c r="F131" s="61"/>
    </row>
    <row r="132" spans="1:6" x14ac:dyDescent="0.2">
      <c r="A132" s="61"/>
      <c r="B132" s="61"/>
      <c r="C132" s="65"/>
      <c r="D132" s="65"/>
      <c r="E132" s="61"/>
      <c r="F132" s="61"/>
    </row>
    <row r="133" spans="1:6" x14ac:dyDescent="0.2">
      <c r="A133" s="61"/>
      <c r="B133" s="61"/>
      <c r="C133" s="65"/>
      <c r="D133" s="65"/>
      <c r="E133" s="61"/>
      <c r="F133" s="61"/>
    </row>
    <row r="134" spans="1:6" x14ac:dyDescent="0.2">
      <c r="A134" s="61"/>
      <c r="B134" s="61"/>
      <c r="C134" s="65"/>
      <c r="D134" s="65"/>
      <c r="E134" s="61"/>
      <c r="F134" s="61"/>
    </row>
    <row r="135" spans="1:6" x14ac:dyDescent="0.2">
      <c r="A135" s="61"/>
      <c r="B135" s="61"/>
      <c r="C135" s="65"/>
      <c r="D135" s="65"/>
      <c r="E135" s="61"/>
      <c r="F135" s="61"/>
    </row>
    <row r="136" spans="1:6" x14ac:dyDescent="0.2">
      <c r="A136" s="61"/>
      <c r="B136" s="61"/>
      <c r="C136" s="65"/>
      <c r="D136" s="65"/>
      <c r="E136" s="61"/>
      <c r="F136" s="61"/>
    </row>
    <row r="137" spans="1:6" x14ac:dyDescent="0.2">
      <c r="A137" s="61"/>
      <c r="B137" s="61"/>
      <c r="C137" s="65"/>
      <c r="D137" s="65"/>
      <c r="E137" s="61"/>
      <c r="F137" s="61"/>
    </row>
    <row r="138" spans="1:6" x14ac:dyDescent="0.2">
      <c r="A138" s="61"/>
      <c r="B138" s="61"/>
      <c r="C138" s="65"/>
      <c r="D138" s="65"/>
      <c r="E138" s="61"/>
      <c r="F138" s="61"/>
    </row>
    <row r="139" spans="1:6" x14ac:dyDescent="0.2">
      <c r="A139" s="61"/>
      <c r="B139" s="61"/>
      <c r="C139" s="65"/>
      <c r="D139" s="65"/>
      <c r="E139" s="61"/>
      <c r="F139" s="61"/>
    </row>
    <row r="140" spans="1:6" x14ac:dyDescent="0.2">
      <c r="A140" s="61"/>
      <c r="B140" s="61"/>
      <c r="C140" s="65"/>
      <c r="D140" s="65"/>
      <c r="E140" s="61"/>
      <c r="F140" s="61"/>
    </row>
    <row r="141" spans="1:6" x14ac:dyDescent="0.2">
      <c r="A141" s="61"/>
      <c r="B141" s="61"/>
      <c r="C141" s="65"/>
      <c r="D141" s="65"/>
      <c r="E141" s="61"/>
      <c r="F141" s="61"/>
    </row>
    <row r="142" spans="1:6" x14ac:dyDescent="0.2">
      <c r="A142" s="61"/>
      <c r="B142" s="61"/>
      <c r="C142" s="65"/>
      <c r="D142" s="65"/>
      <c r="E142" s="61"/>
      <c r="F142" s="61"/>
    </row>
    <row r="143" spans="1:6" x14ac:dyDescent="0.2">
      <c r="A143" s="61"/>
      <c r="B143" s="61"/>
      <c r="C143" s="65"/>
      <c r="D143" s="65"/>
      <c r="E143" s="61"/>
      <c r="F143" s="61"/>
    </row>
    <row r="144" spans="1:6" x14ac:dyDescent="0.2">
      <c r="A144" s="61"/>
      <c r="B144" s="61"/>
      <c r="C144" s="65"/>
      <c r="D144" s="65"/>
      <c r="E144" s="61"/>
      <c r="F144" s="61"/>
    </row>
    <row r="145" spans="1:6" x14ac:dyDescent="0.2">
      <c r="A145" s="61"/>
      <c r="B145" s="61"/>
      <c r="C145" s="65"/>
      <c r="D145" s="65"/>
      <c r="E145" s="61"/>
      <c r="F145" s="61"/>
    </row>
    <row r="146" spans="1:6" x14ac:dyDescent="0.2">
      <c r="A146" s="61"/>
      <c r="B146" s="61"/>
      <c r="C146" s="65"/>
      <c r="D146" s="65"/>
      <c r="E146" s="61"/>
      <c r="F146" s="61"/>
    </row>
    <row r="147" spans="1:6" x14ac:dyDescent="0.2">
      <c r="A147" s="61"/>
      <c r="B147" s="61"/>
      <c r="C147" s="65"/>
      <c r="D147" s="65"/>
      <c r="E147" s="61"/>
      <c r="F147" s="61"/>
    </row>
    <row r="148" spans="1:6" x14ac:dyDescent="0.2">
      <c r="A148" s="61"/>
      <c r="B148" s="61"/>
      <c r="C148" s="65"/>
      <c r="D148" s="65"/>
      <c r="E148" s="61"/>
      <c r="F148" s="61"/>
    </row>
    <row r="149" spans="1:6" x14ac:dyDescent="0.2">
      <c r="A149" s="61"/>
      <c r="B149" s="61"/>
      <c r="C149" s="65"/>
      <c r="D149" s="65"/>
      <c r="E149" s="61"/>
      <c r="F149" s="61"/>
    </row>
    <row r="150" spans="1:6" x14ac:dyDescent="0.2">
      <c r="A150" s="61"/>
      <c r="B150" s="61"/>
      <c r="C150" s="65"/>
      <c r="D150" s="65"/>
      <c r="E150" s="61"/>
      <c r="F150" s="61"/>
    </row>
    <row r="151" spans="1:6" x14ac:dyDescent="0.2">
      <c r="A151" s="61"/>
      <c r="B151" s="61"/>
      <c r="C151" s="65"/>
      <c r="D151" s="65"/>
      <c r="E151" s="61"/>
      <c r="F151" s="61"/>
    </row>
    <row r="152" spans="1:6" x14ac:dyDescent="0.2">
      <c r="A152" s="61"/>
      <c r="B152" s="61"/>
      <c r="C152" s="65"/>
      <c r="D152" s="65"/>
      <c r="E152" s="61"/>
      <c r="F152" s="61"/>
    </row>
    <row r="153" spans="1:6" x14ac:dyDescent="0.2">
      <c r="A153" s="61"/>
      <c r="B153" s="61"/>
      <c r="C153" s="65"/>
      <c r="D153" s="65"/>
      <c r="E153" s="61"/>
      <c r="F153" s="61"/>
    </row>
    <row r="154" spans="1:6" x14ac:dyDescent="0.2">
      <c r="A154" s="61"/>
      <c r="B154" s="61"/>
      <c r="C154" s="65"/>
      <c r="D154" s="65"/>
      <c r="E154" s="61"/>
      <c r="F154" s="61"/>
    </row>
    <row r="155" spans="1:6" x14ac:dyDescent="0.2">
      <c r="A155" s="61"/>
      <c r="B155" s="61"/>
      <c r="C155" s="65"/>
      <c r="D155" s="65"/>
      <c r="E155" s="61"/>
      <c r="F155" s="61"/>
    </row>
    <row r="156" spans="1:6" x14ac:dyDescent="0.2">
      <c r="A156" s="61"/>
      <c r="B156" s="61"/>
      <c r="C156" s="65"/>
      <c r="D156" s="65"/>
      <c r="E156" s="61"/>
      <c r="F156" s="61"/>
    </row>
    <row r="157" spans="1:6" x14ac:dyDescent="0.2">
      <c r="A157" s="61"/>
      <c r="B157" s="61"/>
      <c r="C157" s="65"/>
      <c r="D157" s="65"/>
      <c r="E157" s="61"/>
      <c r="F157" s="61"/>
    </row>
    <row r="158" spans="1:6" x14ac:dyDescent="0.2">
      <c r="A158" s="61"/>
      <c r="B158" s="61"/>
      <c r="C158" s="65"/>
      <c r="D158" s="65"/>
      <c r="E158" s="61"/>
      <c r="F158" s="61"/>
    </row>
    <row r="159" spans="1:6" x14ac:dyDescent="0.2">
      <c r="A159" s="61"/>
      <c r="B159" s="61"/>
      <c r="C159" s="65"/>
      <c r="D159" s="65"/>
      <c r="E159" s="61"/>
      <c r="F159" s="61"/>
    </row>
    <row r="160" spans="1:6" x14ac:dyDescent="0.2">
      <c r="A160" s="61"/>
      <c r="B160" s="61"/>
      <c r="C160" s="65"/>
      <c r="D160" s="65"/>
      <c r="E160" s="61"/>
      <c r="F160" s="61"/>
    </row>
    <row r="161" spans="1:6" x14ac:dyDescent="0.2">
      <c r="A161" s="61"/>
      <c r="B161" s="61"/>
      <c r="C161" s="65"/>
      <c r="D161" s="65"/>
      <c r="E161" s="61"/>
      <c r="F161" s="61"/>
    </row>
    <row r="162" spans="1:6" x14ac:dyDescent="0.2">
      <c r="A162" s="61"/>
      <c r="B162" s="61"/>
      <c r="C162" s="65"/>
      <c r="D162" s="65"/>
      <c r="E162" s="61"/>
      <c r="F162" s="61"/>
    </row>
    <row r="163" spans="1:6" x14ac:dyDescent="0.2">
      <c r="A163" s="61"/>
      <c r="B163" s="61"/>
      <c r="C163" s="65"/>
      <c r="D163" s="65"/>
      <c r="E163" s="61"/>
      <c r="F163" s="61"/>
    </row>
    <row r="164" spans="1:6" x14ac:dyDescent="0.2">
      <c r="A164" s="61"/>
      <c r="B164" s="61"/>
      <c r="C164" s="65"/>
      <c r="D164" s="65"/>
      <c r="E164" s="61"/>
      <c r="F164" s="61"/>
    </row>
    <row r="165" spans="1:6" x14ac:dyDescent="0.2">
      <c r="A165" s="61"/>
      <c r="B165" s="61"/>
      <c r="C165" s="65"/>
      <c r="D165" s="65"/>
      <c r="E165" s="61"/>
      <c r="F165" s="61"/>
    </row>
    <row r="166" spans="1:6" x14ac:dyDescent="0.2">
      <c r="A166" s="61"/>
      <c r="B166" s="61"/>
      <c r="C166" s="65"/>
      <c r="D166" s="65"/>
      <c r="E166" s="61"/>
      <c r="F166" s="61"/>
    </row>
    <row r="167" spans="1:6" x14ac:dyDescent="0.2">
      <c r="A167" s="61"/>
      <c r="B167" s="61"/>
      <c r="C167" s="65"/>
      <c r="D167" s="65"/>
      <c r="E167" s="61"/>
      <c r="F167" s="61"/>
    </row>
    <row r="168" spans="1:6" x14ac:dyDescent="0.2">
      <c r="A168" s="61"/>
      <c r="B168" s="61"/>
      <c r="C168" s="65"/>
      <c r="D168" s="65"/>
      <c r="E168" s="61"/>
      <c r="F168" s="61"/>
    </row>
    <row r="169" spans="1:6" x14ac:dyDescent="0.2">
      <c r="A169" s="61"/>
      <c r="B169" s="61"/>
      <c r="C169" s="65"/>
      <c r="D169" s="65"/>
      <c r="E169" s="61"/>
      <c r="F169" s="61"/>
    </row>
    <row r="170" spans="1:6" x14ac:dyDescent="0.2">
      <c r="A170" s="61"/>
      <c r="B170" s="61"/>
      <c r="C170" s="65"/>
      <c r="D170" s="65"/>
      <c r="E170" s="61"/>
      <c r="F170" s="61"/>
    </row>
    <row r="171" spans="1:6" x14ac:dyDescent="0.2">
      <c r="A171" s="61"/>
      <c r="B171" s="61"/>
      <c r="C171" s="65"/>
      <c r="D171" s="65"/>
      <c r="E171" s="61"/>
      <c r="F171" s="61"/>
    </row>
    <row r="172" spans="1:6" x14ac:dyDescent="0.2">
      <c r="A172" s="61"/>
      <c r="B172" s="61"/>
      <c r="C172" s="65"/>
      <c r="D172" s="65"/>
      <c r="E172" s="61"/>
      <c r="F172" s="61"/>
    </row>
    <row r="173" spans="1:6" x14ac:dyDescent="0.2">
      <c r="A173" s="61"/>
      <c r="B173" s="61"/>
      <c r="C173" s="65"/>
      <c r="D173" s="65"/>
      <c r="E173" s="61"/>
      <c r="F173" s="61"/>
    </row>
    <row r="174" spans="1:6" x14ac:dyDescent="0.2">
      <c r="A174" s="61"/>
      <c r="B174" s="61"/>
      <c r="C174" s="65"/>
      <c r="D174" s="65"/>
      <c r="E174" s="61"/>
      <c r="F174" s="61"/>
    </row>
    <row r="175" spans="1:6" x14ac:dyDescent="0.2">
      <c r="A175" s="61"/>
      <c r="B175" s="61"/>
      <c r="C175" s="65"/>
      <c r="D175" s="65"/>
      <c r="E175" s="61"/>
      <c r="F175" s="61"/>
    </row>
    <row r="176" spans="1:6" x14ac:dyDescent="0.2">
      <c r="A176" s="61"/>
      <c r="B176" s="61"/>
      <c r="C176" s="65"/>
      <c r="D176" s="65"/>
      <c r="E176" s="61"/>
      <c r="F176" s="61"/>
    </row>
    <row r="177" spans="1:6" x14ac:dyDescent="0.2">
      <c r="A177" s="61"/>
      <c r="B177" s="61"/>
      <c r="C177" s="65"/>
      <c r="D177" s="65"/>
      <c r="E177" s="61"/>
      <c r="F177" s="61"/>
    </row>
    <row r="178" spans="1:6" x14ac:dyDescent="0.2">
      <c r="A178" s="61"/>
      <c r="B178" s="61"/>
      <c r="C178" s="65"/>
      <c r="D178" s="65"/>
      <c r="E178" s="61"/>
      <c r="F178" s="61"/>
    </row>
    <row r="179" spans="1:6" x14ac:dyDescent="0.2">
      <c r="A179" s="61"/>
      <c r="B179" s="61"/>
      <c r="C179" s="65"/>
      <c r="D179" s="65"/>
      <c r="E179" s="61"/>
      <c r="F179" s="61"/>
    </row>
    <row r="180" spans="1:6" x14ac:dyDescent="0.2">
      <c r="A180" s="61"/>
      <c r="B180" s="61"/>
      <c r="C180" s="65"/>
      <c r="D180" s="65"/>
      <c r="E180" s="61"/>
      <c r="F180" s="61"/>
    </row>
    <row r="181" spans="1:6" x14ac:dyDescent="0.2">
      <c r="A181" s="61"/>
      <c r="B181" s="61"/>
      <c r="C181" s="65"/>
      <c r="D181" s="65"/>
      <c r="E181" s="61"/>
      <c r="F181" s="61"/>
    </row>
    <row r="182" spans="1:6" x14ac:dyDescent="0.2">
      <c r="A182" s="61"/>
      <c r="B182" s="61"/>
      <c r="C182" s="65"/>
      <c r="D182" s="65"/>
      <c r="E182" s="61"/>
      <c r="F182" s="61"/>
    </row>
    <row r="183" spans="1:6" x14ac:dyDescent="0.2">
      <c r="A183" s="61"/>
      <c r="B183" s="61"/>
      <c r="C183" s="65"/>
      <c r="D183" s="65"/>
      <c r="E183" s="61"/>
      <c r="F183" s="61"/>
    </row>
    <row r="184" spans="1:6" x14ac:dyDescent="0.2">
      <c r="A184" s="61"/>
      <c r="B184" s="61"/>
      <c r="C184" s="65"/>
      <c r="D184" s="65"/>
      <c r="E184" s="61"/>
      <c r="F184" s="61"/>
    </row>
    <row r="185" spans="1:6" x14ac:dyDescent="0.2">
      <c r="A185" s="61"/>
      <c r="B185" s="61"/>
      <c r="C185" s="65"/>
      <c r="D185" s="65"/>
      <c r="E185" s="61"/>
      <c r="F185" s="61"/>
    </row>
    <row r="186" spans="1:6" x14ac:dyDescent="0.2">
      <c r="A186" s="61"/>
      <c r="B186" s="61"/>
      <c r="C186" s="65"/>
      <c r="D186" s="65"/>
      <c r="E186" s="61"/>
      <c r="F186" s="61"/>
    </row>
    <row r="187" spans="1:6" x14ac:dyDescent="0.2">
      <c r="A187" s="61"/>
      <c r="B187" s="61"/>
      <c r="C187" s="65"/>
      <c r="D187" s="65"/>
      <c r="E187" s="61"/>
      <c r="F187" s="61"/>
    </row>
    <row r="188" spans="1:6" x14ac:dyDescent="0.2">
      <c r="A188" s="61"/>
      <c r="B188" s="61"/>
      <c r="C188" s="65"/>
      <c r="D188" s="65"/>
      <c r="E188" s="61"/>
      <c r="F188" s="61"/>
    </row>
    <row r="189" spans="1:6" x14ac:dyDescent="0.2">
      <c r="A189" s="61"/>
      <c r="B189" s="61"/>
      <c r="C189" s="65"/>
      <c r="D189" s="65"/>
      <c r="E189" s="61"/>
      <c r="F189" s="61"/>
    </row>
    <row r="190" spans="1:6" x14ac:dyDescent="0.2">
      <c r="A190" s="61"/>
      <c r="B190" s="61"/>
      <c r="C190" s="65"/>
      <c r="D190" s="65"/>
      <c r="E190" s="61"/>
      <c r="F190" s="61"/>
    </row>
    <row r="191" spans="1:6" x14ac:dyDescent="0.2">
      <c r="A191" s="61"/>
      <c r="B191" s="61"/>
      <c r="C191" s="65"/>
      <c r="D191" s="65"/>
      <c r="E191" s="61"/>
      <c r="F191" s="61"/>
    </row>
    <row r="192" spans="1:6" x14ac:dyDescent="0.2">
      <c r="A192" s="61"/>
      <c r="B192" s="61"/>
      <c r="C192" s="65"/>
      <c r="D192" s="65"/>
      <c r="E192" s="61"/>
      <c r="F192" s="61"/>
    </row>
    <row r="193" spans="1:6" x14ac:dyDescent="0.2">
      <c r="A193" s="61"/>
      <c r="B193" s="61"/>
      <c r="C193" s="65"/>
      <c r="D193" s="65"/>
      <c r="E193" s="61"/>
      <c r="F193" s="61"/>
    </row>
    <row r="194" spans="1:6" x14ac:dyDescent="0.2">
      <c r="A194" s="61"/>
      <c r="B194" s="61"/>
      <c r="C194" s="65"/>
      <c r="D194" s="65"/>
      <c r="E194" s="61"/>
      <c r="F194" s="61"/>
    </row>
    <row r="195" spans="1:6" x14ac:dyDescent="0.2">
      <c r="A195" s="61"/>
      <c r="B195" s="61"/>
      <c r="C195" s="65"/>
      <c r="D195" s="65"/>
      <c r="E195" s="61"/>
      <c r="F195" s="61"/>
    </row>
    <row r="196" spans="1:6" x14ac:dyDescent="0.2">
      <c r="A196" s="61"/>
      <c r="B196" s="61"/>
      <c r="C196" s="65"/>
      <c r="D196" s="65"/>
      <c r="E196" s="61"/>
      <c r="F196" s="61"/>
    </row>
    <row r="197" spans="1:6" x14ac:dyDescent="0.2">
      <c r="A197" s="61"/>
      <c r="B197" s="61"/>
      <c r="C197" s="65"/>
      <c r="D197" s="65"/>
      <c r="E197" s="61"/>
      <c r="F197" s="61"/>
    </row>
    <row r="198" spans="1:6" x14ac:dyDescent="0.2">
      <c r="A198" s="61"/>
      <c r="B198" s="61"/>
      <c r="C198" s="65"/>
      <c r="D198" s="65"/>
      <c r="E198" s="61"/>
      <c r="F198" s="61"/>
    </row>
    <row r="199" spans="1:6" x14ac:dyDescent="0.2">
      <c r="A199" s="61"/>
      <c r="B199" s="61"/>
      <c r="C199" s="65"/>
      <c r="D199" s="65"/>
      <c r="E199" s="61"/>
      <c r="F199" s="61"/>
    </row>
    <row r="200" spans="1:6" x14ac:dyDescent="0.2">
      <c r="A200" s="61"/>
      <c r="B200" s="61"/>
      <c r="C200" s="65"/>
      <c r="D200" s="65"/>
      <c r="E200" s="61"/>
      <c r="F200" s="61"/>
    </row>
    <row r="201" spans="1:6" x14ac:dyDescent="0.2">
      <c r="A201" s="61"/>
      <c r="B201" s="61"/>
      <c r="C201" s="65"/>
      <c r="D201" s="65"/>
      <c r="E201" s="61"/>
      <c r="F201" s="61"/>
    </row>
    <row r="202" spans="1:6" x14ac:dyDescent="0.2">
      <c r="A202" s="61"/>
      <c r="B202" s="61"/>
      <c r="C202" s="65"/>
      <c r="D202" s="65"/>
      <c r="E202" s="61"/>
      <c r="F202" s="61"/>
    </row>
    <row r="203" spans="1:6" x14ac:dyDescent="0.2">
      <c r="A203" s="61"/>
      <c r="B203" s="61"/>
      <c r="C203" s="65"/>
      <c r="D203" s="65"/>
      <c r="E203" s="61"/>
      <c r="F203" s="61"/>
    </row>
    <row r="204" spans="1:6" x14ac:dyDescent="0.2">
      <c r="A204" s="61"/>
      <c r="B204" s="61"/>
      <c r="C204" s="65"/>
      <c r="D204" s="65"/>
      <c r="E204" s="61"/>
      <c r="F204" s="61"/>
    </row>
    <row r="205" spans="1:6" x14ac:dyDescent="0.2">
      <c r="A205" s="61"/>
      <c r="B205" s="61"/>
      <c r="C205" s="65"/>
      <c r="D205" s="65"/>
      <c r="E205" s="61"/>
      <c r="F205" s="61"/>
    </row>
    <row r="206" spans="1:6" x14ac:dyDescent="0.2">
      <c r="A206" s="61"/>
      <c r="B206" s="61"/>
      <c r="C206" s="65"/>
      <c r="D206" s="65"/>
      <c r="E206" s="61"/>
      <c r="F206" s="61"/>
    </row>
    <row r="207" spans="1:6" x14ac:dyDescent="0.2">
      <c r="A207" s="61"/>
      <c r="B207" s="61"/>
      <c r="C207" s="65"/>
      <c r="D207" s="65"/>
      <c r="E207" s="61"/>
      <c r="F207" s="61"/>
    </row>
    <row r="208" spans="1:6" x14ac:dyDescent="0.2">
      <c r="A208" s="61"/>
      <c r="B208" s="61"/>
      <c r="C208" s="65"/>
      <c r="D208" s="65"/>
      <c r="E208" s="61"/>
      <c r="F208" s="61"/>
    </row>
    <row r="209" spans="1:6" x14ac:dyDescent="0.2">
      <c r="A209" s="61"/>
      <c r="B209" s="61"/>
      <c r="C209" s="65"/>
      <c r="D209" s="65"/>
      <c r="E209" s="61"/>
      <c r="F209" s="61"/>
    </row>
    <row r="210" spans="1:6" x14ac:dyDescent="0.2">
      <c r="A210" s="61"/>
      <c r="B210" s="61"/>
      <c r="C210" s="65"/>
      <c r="D210" s="65"/>
      <c r="E210" s="61"/>
      <c r="F210" s="61"/>
    </row>
    <row r="211" spans="1:6" x14ac:dyDescent="0.2">
      <c r="A211" s="61"/>
      <c r="B211" s="61"/>
      <c r="C211" s="65"/>
      <c r="D211" s="65"/>
      <c r="E211" s="61"/>
      <c r="F211" s="61"/>
    </row>
    <row r="212" spans="1:6" x14ac:dyDescent="0.2">
      <c r="A212" s="61"/>
      <c r="B212" s="61"/>
      <c r="C212" s="65"/>
      <c r="D212" s="65"/>
      <c r="E212" s="61"/>
      <c r="F212" s="61"/>
    </row>
    <row r="213" spans="1:6" x14ac:dyDescent="0.2">
      <c r="A213" s="61"/>
      <c r="B213" s="61"/>
      <c r="C213" s="65"/>
      <c r="D213" s="65"/>
      <c r="E213" s="61"/>
      <c r="F213" s="61"/>
    </row>
    <row r="214" spans="1:6" x14ac:dyDescent="0.2">
      <c r="A214" s="61"/>
      <c r="B214" s="61"/>
      <c r="C214" s="65"/>
      <c r="D214" s="65"/>
      <c r="E214" s="61"/>
      <c r="F214" s="61"/>
    </row>
    <row r="215" spans="1:6" x14ac:dyDescent="0.2">
      <c r="A215" s="61"/>
      <c r="B215" s="61"/>
      <c r="C215" s="65"/>
      <c r="D215" s="65"/>
      <c r="E215" s="61"/>
      <c r="F215" s="61"/>
    </row>
    <row r="216" spans="1:6" x14ac:dyDescent="0.2">
      <c r="A216" s="61"/>
      <c r="B216" s="61"/>
      <c r="C216" s="65"/>
      <c r="D216" s="65"/>
      <c r="E216" s="61"/>
      <c r="F216" s="61"/>
    </row>
    <row r="217" spans="1:6" x14ac:dyDescent="0.2">
      <c r="A217" s="61"/>
      <c r="B217" s="61"/>
      <c r="C217" s="65"/>
      <c r="D217" s="65"/>
      <c r="E217" s="61"/>
      <c r="F217" s="61"/>
    </row>
    <row r="218" spans="1:6" x14ac:dyDescent="0.2">
      <c r="A218" s="61"/>
      <c r="B218" s="61"/>
      <c r="C218" s="65"/>
      <c r="D218" s="65"/>
      <c r="E218" s="61"/>
      <c r="F218" s="61"/>
    </row>
    <row r="219" spans="1:6" x14ac:dyDescent="0.2">
      <c r="A219" s="61"/>
      <c r="B219" s="61"/>
      <c r="C219" s="65"/>
      <c r="D219" s="65"/>
      <c r="E219" s="61"/>
      <c r="F219" s="61"/>
    </row>
    <row r="220" spans="1:6" x14ac:dyDescent="0.2">
      <c r="A220" s="61"/>
      <c r="B220" s="61"/>
      <c r="C220" s="65"/>
      <c r="D220" s="65"/>
      <c r="E220" s="61"/>
      <c r="F220" s="61"/>
    </row>
    <row r="221" spans="1:6" x14ac:dyDescent="0.2">
      <c r="A221" s="61"/>
      <c r="B221" s="61"/>
      <c r="C221" s="65"/>
      <c r="D221" s="65"/>
      <c r="E221" s="61"/>
      <c r="F221" s="61"/>
    </row>
    <row r="222" spans="1:6" x14ac:dyDescent="0.2">
      <c r="A222" s="61"/>
      <c r="B222" s="61"/>
      <c r="C222" s="65"/>
      <c r="D222" s="65"/>
      <c r="E222" s="61"/>
      <c r="F222" s="61"/>
    </row>
    <row r="223" spans="1:6" x14ac:dyDescent="0.2">
      <c r="A223" s="61"/>
      <c r="B223" s="61"/>
      <c r="C223" s="65"/>
      <c r="D223" s="65"/>
      <c r="E223" s="61"/>
      <c r="F223" s="61"/>
    </row>
    <row r="224" spans="1:6" x14ac:dyDescent="0.2">
      <c r="A224" s="61"/>
      <c r="B224" s="61"/>
      <c r="C224" s="65"/>
      <c r="D224" s="65"/>
      <c r="E224" s="61"/>
      <c r="F224" s="61"/>
    </row>
    <row r="225" spans="1:6" x14ac:dyDescent="0.2">
      <c r="A225" s="61"/>
      <c r="B225" s="61"/>
      <c r="C225" s="65"/>
      <c r="D225" s="65"/>
      <c r="E225" s="61"/>
      <c r="F225" s="61"/>
    </row>
    <row r="226" spans="1:6" x14ac:dyDescent="0.2">
      <c r="A226" s="61"/>
      <c r="B226" s="61"/>
      <c r="C226" s="65"/>
      <c r="D226" s="65"/>
      <c r="E226" s="61"/>
      <c r="F226" s="61"/>
    </row>
    <row r="227" spans="1:6" x14ac:dyDescent="0.2">
      <c r="A227" s="61"/>
      <c r="B227" s="61"/>
      <c r="C227" s="65"/>
      <c r="D227" s="65"/>
      <c r="E227" s="61"/>
      <c r="F227" s="61"/>
    </row>
    <row r="228" spans="1:6" x14ac:dyDescent="0.2">
      <c r="A228" s="61"/>
      <c r="B228" s="61"/>
      <c r="C228" s="65"/>
      <c r="D228" s="65"/>
      <c r="E228" s="61"/>
      <c r="F228" s="61"/>
    </row>
    <row r="229" spans="1:6" x14ac:dyDescent="0.2">
      <c r="A229" s="61"/>
      <c r="B229" s="61"/>
      <c r="C229" s="65"/>
      <c r="D229" s="65"/>
      <c r="E229" s="61"/>
      <c r="F229" s="61"/>
    </row>
    <row r="230" spans="1:6" x14ac:dyDescent="0.2">
      <c r="A230" s="61"/>
      <c r="B230" s="61"/>
      <c r="C230" s="65"/>
      <c r="D230" s="65"/>
      <c r="E230" s="61"/>
      <c r="F230" s="61"/>
    </row>
    <row r="231" spans="1:6" x14ac:dyDescent="0.2">
      <c r="A231" s="61"/>
      <c r="B231" s="61"/>
      <c r="C231" s="65"/>
      <c r="D231" s="65"/>
      <c r="E231" s="61"/>
      <c r="F231" s="61"/>
    </row>
    <row r="232" spans="1:6" x14ac:dyDescent="0.2">
      <c r="A232" s="61"/>
      <c r="B232" s="61"/>
      <c r="C232" s="65"/>
      <c r="D232" s="65"/>
      <c r="E232" s="61"/>
      <c r="F232" s="61"/>
    </row>
    <row r="233" spans="1:6" x14ac:dyDescent="0.2">
      <c r="A233" s="61"/>
      <c r="B233" s="61"/>
      <c r="C233" s="65"/>
      <c r="D233" s="65"/>
      <c r="E233" s="61"/>
      <c r="F233" s="61"/>
    </row>
    <row r="234" spans="1:6" x14ac:dyDescent="0.2">
      <c r="A234" s="61"/>
      <c r="B234" s="61"/>
      <c r="C234" s="65"/>
      <c r="D234" s="65"/>
      <c r="E234" s="61"/>
      <c r="F234" s="61"/>
    </row>
    <row r="235" spans="1:6" x14ac:dyDescent="0.2">
      <c r="B235" s="61"/>
    </row>
  </sheetData>
  <pageMargins left="0.70866141732283472" right="0.70866141732283472" top="0.74803149606299213" bottom="0.74803149606299213" header="0.31496062992125984" footer="0.31496062992125984"/>
  <pageSetup paperSize="9" scale="80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B9"/>
  <sheetViews>
    <sheetView workbookViewId="0">
      <selection activeCell="B9" sqref="B9"/>
    </sheetView>
  </sheetViews>
  <sheetFormatPr defaultRowHeight="12.75" x14ac:dyDescent="0.2"/>
  <cols>
    <col min="1" max="1" width="50.28515625" customWidth="1"/>
    <col min="2" max="2" width="19.7109375" customWidth="1"/>
  </cols>
  <sheetData>
    <row r="1" spans="1:2" ht="36.6" customHeight="1" x14ac:dyDescent="0.25">
      <c r="A1" s="89" t="s">
        <v>131</v>
      </c>
      <c r="B1" s="90"/>
    </row>
    <row r="2" spans="1:2" x14ac:dyDescent="0.2">
      <c r="A2" s="10"/>
      <c r="B2" s="10"/>
    </row>
    <row r="3" spans="1:2" x14ac:dyDescent="0.2">
      <c r="A3" s="10" t="s">
        <v>132</v>
      </c>
      <c r="B3" s="10">
        <f>'C_4-Приходи'!$D$10</f>
        <v>0</v>
      </c>
    </row>
    <row r="4" spans="1:2" x14ac:dyDescent="0.2">
      <c r="A4" s="10" t="s">
        <v>133</v>
      </c>
      <c r="B4" s="10">
        <f>B3/360</f>
        <v>0</v>
      </c>
    </row>
    <row r="5" spans="1:2" ht="38.25" x14ac:dyDescent="0.2">
      <c r="A5" s="68" t="s">
        <v>170</v>
      </c>
      <c r="B5" s="10"/>
    </row>
    <row r="6" spans="1:2" ht="25.5" x14ac:dyDescent="0.2">
      <c r="A6" s="43" t="s">
        <v>134</v>
      </c>
      <c r="B6" s="10"/>
    </row>
    <row r="7" spans="1:2" x14ac:dyDescent="0.2">
      <c r="A7" s="10" t="s">
        <v>135</v>
      </c>
      <c r="B7" s="10"/>
    </row>
    <row r="8" spans="1:2" x14ac:dyDescent="0.2">
      <c r="A8" s="10" t="s">
        <v>136</v>
      </c>
      <c r="B8" s="10">
        <f>B5+B6-B7</f>
        <v>0</v>
      </c>
    </row>
    <row r="9" spans="1:2" ht="15.75" x14ac:dyDescent="0.25">
      <c r="A9" s="16" t="s">
        <v>137</v>
      </c>
      <c r="B9" s="10">
        <f>B4*B8</f>
        <v>0</v>
      </c>
    </row>
  </sheetData>
  <mergeCells count="1">
    <mergeCell ref="A1:B1"/>
  </mergeCells>
  <phoneticPr fontId="4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36"/>
  <sheetViews>
    <sheetView tabSelected="1" workbookViewId="0">
      <selection activeCell="A34" sqref="A34:N34"/>
    </sheetView>
  </sheetViews>
  <sheetFormatPr defaultRowHeight="12.75" x14ac:dyDescent="0.2"/>
  <cols>
    <col min="1" max="1" width="31.7109375" customWidth="1"/>
    <col min="2" max="2" width="12" customWidth="1"/>
    <col min="4" max="4" width="11.85546875" customWidth="1"/>
    <col min="6" max="6" width="11.7109375" customWidth="1"/>
    <col min="8" max="8" width="13.42578125" customWidth="1"/>
    <col min="10" max="10" width="12.42578125" customWidth="1"/>
    <col min="12" max="12" width="12.85546875" customWidth="1"/>
    <col min="14" max="14" width="10.7109375" customWidth="1"/>
  </cols>
  <sheetData>
    <row r="1" spans="1:14" x14ac:dyDescent="0.2">
      <c r="A1" s="44"/>
      <c r="B1" s="45"/>
      <c r="C1" s="45"/>
      <c r="D1" s="45"/>
      <c r="E1" s="45"/>
      <c r="F1" s="78" t="s">
        <v>66</v>
      </c>
      <c r="G1" s="78"/>
      <c r="H1" s="78"/>
      <c r="I1" s="78"/>
      <c r="J1" s="45"/>
      <c r="K1" s="45"/>
      <c r="L1" s="45"/>
      <c r="M1" s="45"/>
      <c r="N1" s="45"/>
    </row>
    <row r="2" spans="1:14" x14ac:dyDescent="0.2">
      <c r="A2" s="44"/>
      <c r="B2" s="45"/>
      <c r="C2" s="45"/>
      <c r="D2" s="45"/>
      <c r="E2" s="45"/>
      <c r="F2" s="46"/>
      <c r="G2" s="46"/>
      <c r="H2" s="46"/>
      <c r="I2" s="46"/>
      <c r="J2" s="45"/>
      <c r="K2" s="45"/>
      <c r="L2" s="45"/>
      <c r="M2" s="45"/>
      <c r="N2" s="45"/>
    </row>
    <row r="3" spans="1:14" x14ac:dyDescent="0.2">
      <c r="A3" s="47"/>
      <c r="B3" s="46"/>
      <c r="C3" s="78" t="s">
        <v>67</v>
      </c>
      <c r="D3" s="78"/>
      <c r="E3" s="78" t="s">
        <v>68</v>
      </c>
      <c r="F3" s="78"/>
      <c r="G3" s="78" t="s">
        <v>69</v>
      </c>
      <c r="H3" s="78"/>
      <c r="I3" s="78" t="s">
        <v>70</v>
      </c>
      <c r="J3" s="78"/>
      <c r="K3" s="78" t="s">
        <v>71</v>
      </c>
      <c r="L3" s="78"/>
      <c r="M3" s="78" t="s">
        <v>72</v>
      </c>
      <c r="N3" s="78"/>
    </row>
    <row r="4" spans="1:14" ht="51" x14ac:dyDescent="0.2">
      <c r="A4" s="44"/>
      <c r="B4" s="48" t="s">
        <v>76</v>
      </c>
      <c r="C4" s="49" t="s">
        <v>75</v>
      </c>
      <c r="D4" s="50" t="s">
        <v>74</v>
      </c>
      <c r="E4" s="49" t="s">
        <v>75</v>
      </c>
      <c r="F4" s="50" t="s">
        <v>74</v>
      </c>
      <c r="G4" s="49" t="s">
        <v>75</v>
      </c>
      <c r="H4" s="50" t="s">
        <v>74</v>
      </c>
      <c r="I4" s="49" t="s">
        <v>75</v>
      </c>
      <c r="J4" s="50" t="s">
        <v>74</v>
      </c>
      <c r="K4" s="49" t="s">
        <v>75</v>
      </c>
      <c r="L4" s="50" t="s">
        <v>74</v>
      </c>
      <c r="M4" s="49" t="s">
        <v>75</v>
      </c>
      <c r="N4" s="50" t="s">
        <v>74</v>
      </c>
    </row>
    <row r="5" spans="1:14" x14ac:dyDescent="0.2">
      <c r="A5" s="47" t="s">
        <v>73</v>
      </c>
      <c r="B5" s="51"/>
      <c r="C5" s="45"/>
      <c r="D5" s="50"/>
      <c r="E5" s="45"/>
      <c r="F5" s="50"/>
      <c r="G5" s="45"/>
      <c r="H5" s="50"/>
      <c r="I5" s="45"/>
      <c r="J5" s="50"/>
      <c r="K5" s="45"/>
      <c r="L5" s="50"/>
      <c r="M5" s="45"/>
      <c r="N5" s="50"/>
    </row>
    <row r="6" spans="1:14" ht="16.5" customHeight="1" x14ac:dyDescent="0.2">
      <c r="A6" s="44" t="s">
        <v>77</v>
      </c>
      <c r="B6" s="52">
        <v>0.25</v>
      </c>
      <c r="C6" s="45"/>
      <c r="D6" s="50">
        <f t="shared" ref="D6:D25" si="0">$B6*C6</f>
        <v>0</v>
      </c>
      <c r="E6" s="45"/>
      <c r="F6" s="50">
        <f t="shared" ref="F6:F25" si="1">$B6*E6</f>
        <v>0</v>
      </c>
      <c r="G6" s="45"/>
      <c r="H6" s="50">
        <f t="shared" ref="H6:H25" si="2">$B6*G6</f>
        <v>0</v>
      </c>
      <c r="I6" s="45"/>
      <c r="J6" s="50">
        <f t="shared" ref="J6:J25" si="3">$B6*I6</f>
        <v>0</v>
      </c>
      <c r="K6" s="45"/>
      <c r="L6" s="50">
        <f t="shared" ref="L6:L25" si="4">$B6*K6</f>
        <v>0</v>
      </c>
      <c r="M6" s="45"/>
      <c r="N6" s="50">
        <f t="shared" ref="N6:N25" si="5">$B6*M6</f>
        <v>0</v>
      </c>
    </row>
    <row r="7" spans="1:14" ht="13.5" customHeight="1" x14ac:dyDescent="0.2">
      <c r="A7" s="44" t="s">
        <v>78</v>
      </c>
      <c r="B7" s="52">
        <v>0.1</v>
      </c>
      <c r="C7" s="45"/>
      <c r="D7" s="50">
        <f t="shared" si="0"/>
        <v>0</v>
      </c>
      <c r="E7" s="45"/>
      <c r="F7" s="50">
        <f t="shared" si="1"/>
        <v>0</v>
      </c>
      <c r="G7" s="45"/>
      <c r="H7" s="50">
        <f t="shared" si="2"/>
        <v>0</v>
      </c>
      <c r="I7" s="45"/>
      <c r="J7" s="50">
        <f t="shared" si="3"/>
        <v>0</v>
      </c>
      <c r="K7" s="45"/>
      <c r="L7" s="50">
        <f t="shared" si="4"/>
        <v>0</v>
      </c>
      <c r="M7" s="45"/>
      <c r="N7" s="50">
        <f t="shared" si="5"/>
        <v>0</v>
      </c>
    </row>
    <row r="8" spans="1:14" ht="26.25" customHeight="1" x14ac:dyDescent="0.2">
      <c r="A8" s="44" t="s">
        <v>79</v>
      </c>
      <c r="B8" s="52">
        <v>0.15</v>
      </c>
      <c r="C8" s="45"/>
      <c r="D8" s="50">
        <f t="shared" si="0"/>
        <v>0</v>
      </c>
      <c r="E8" s="45"/>
      <c r="F8" s="50">
        <f t="shared" si="1"/>
        <v>0</v>
      </c>
      <c r="G8" s="45"/>
      <c r="H8" s="50">
        <f t="shared" si="2"/>
        <v>0</v>
      </c>
      <c r="I8" s="45"/>
      <c r="J8" s="50">
        <f t="shared" si="3"/>
        <v>0</v>
      </c>
      <c r="K8" s="45"/>
      <c r="L8" s="50">
        <f t="shared" si="4"/>
        <v>0</v>
      </c>
      <c r="M8" s="45"/>
      <c r="N8" s="50">
        <f t="shared" si="5"/>
        <v>0</v>
      </c>
    </row>
    <row r="9" spans="1:14" ht="15" customHeight="1" x14ac:dyDescent="0.2">
      <c r="A9" s="44" t="s">
        <v>80</v>
      </c>
      <c r="B9" s="52">
        <v>0.15</v>
      </c>
      <c r="C9" s="45"/>
      <c r="D9" s="50">
        <f t="shared" si="0"/>
        <v>0</v>
      </c>
      <c r="E9" s="45"/>
      <c r="F9" s="50">
        <f t="shared" si="1"/>
        <v>0</v>
      </c>
      <c r="G9" s="45"/>
      <c r="H9" s="50">
        <f t="shared" si="2"/>
        <v>0</v>
      </c>
      <c r="I9" s="45"/>
      <c r="J9" s="50">
        <f t="shared" si="3"/>
        <v>0</v>
      </c>
      <c r="K9" s="45"/>
      <c r="L9" s="50">
        <f t="shared" si="4"/>
        <v>0</v>
      </c>
      <c r="M9" s="45"/>
      <c r="N9" s="50">
        <f t="shared" si="5"/>
        <v>0</v>
      </c>
    </row>
    <row r="10" spans="1:14" ht="15" customHeight="1" x14ac:dyDescent="0.2">
      <c r="A10" s="44" t="s">
        <v>81</v>
      </c>
      <c r="B10" s="52">
        <v>0.1</v>
      </c>
      <c r="C10" s="45"/>
      <c r="D10" s="50">
        <f t="shared" si="0"/>
        <v>0</v>
      </c>
      <c r="E10" s="45"/>
      <c r="F10" s="50">
        <f t="shared" si="1"/>
        <v>0</v>
      </c>
      <c r="G10" s="45"/>
      <c r="H10" s="50">
        <f t="shared" si="2"/>
        <v>0</v>
      </c>
      <c r="I10" s="45"/>
      <c r="J10" s="50">
        <f t="shared" si="3"/>
        <v>0</v>
      </c>
      <c r="K10" s="45"/>
      <c r="L10" s="50">
        <f t="shared" si="4"/>
        <v>0</v>
      </c>
      <c r="M10" s="45"/>
      <c r="N10" s="50">
        <f t="shared" si="5"/>
        <v>0</v>
      </c>
    </row>
    <row r="11" spans="1:14" ht="16.5" customHeight="1" x14ac:dyDescent="0.2">
      <c r="A11" s="44" t="s">
        <v>82</v>
      </c>
      <c r="B11" s="52">
        <v>0.15</v>
      </c>
      <c r="C11" s="45"/>
      <c r="D11" s="50">
        <f t="shared" si="0"/>
        <v>0</v>
      </c>
      <c r="E11" s="45"/>
      <c r="F11" s="50">
        <f t="shared" si="1"/>
        <v>0</v>
      </c>
      <c r="G11" s="45"/>
      <c r="H11" s="50">
        <f t="shared" si="2"/>
        <v>0</v>
      </c>
      <c r="I11" s="45"/>
      <c r="J11" s="50">
        <f t="shared" si="3"/>
        <v>0</v>
      </c>
      <c r="K11" s="45"/>
      <c r="L11" s="50">
        <f t="shared" si="4"/>
        <v>0</v>
      </c>
      <c r="M11" s="45"/>
      <c r="N11" s="50">
        <f t="shared" si="5"/>
        <v>0</v>
      </c>
    </row>
    <row r="12" spans="1:14" ht="15.75" customHeight="1" x14ac:dyDescent="0.2">
      <c r="A12" s="44" t="s">
        <v>83</v>
      </c>
      <c r="B12" s="52">
        <v>0.05</v>
      </c>
      <c r="C12" s="45"/>
      <c r="D12" s="50">
        <f t="shared" si="0"/>
        <v>0</v>
      </c>
      <c r="E12" s="45"/>
      <c r="F12" s="50">
        <f t="shared" si="1"/>
        <v>0</v>
      </c>
      <c r="G12" s="45"/>
      <c r="H12" s="50">
        <f t="shared" si="2"/>
        <v>0</v>
      </c>
      <c r="I12" s="45"/>
      <c r="J12" s="50">
        <f t="shared" si="3"/>
        <v>0</v>
      </c>
      <c r="K12" s="45"/>
      <c r="L12" s="50">
        <f t="shared" si="4"/>
        <v>0</v>
      </c>
      <c r="M12" s="45"/>
      <c r="N12" s="50">
        <f t="shared" si="5"/>
        <v>0</v>
      </c>
    </row>
    <row r="13" spans="1:14" ht="30" customHeight="1" x14ac:dyDescent="0.2">
      <c r="A13" s="44" t="s">
        <v>84</v>
      </c>
      <c r="B13" s="52">
        <v>0.05</v>
      </c>
      <c r="C13" s="45"/>
      <c r="D13" s="50">
        <f t="shared" si="0"/>
        <v>0</v>
      </c>
      <c r="E13" s="45"/>
      <c r="F13" s="50">
        <f t="shared" si="1"/>
        <v>0</v>
      </c>
      <c r="G13" s="45"/>
      <c r="H13" s="50">
        <f t="shared" si="2"/>
        <v>0</v>
      </c>
      <c r="I13" s="45"/>
      <c r="J13" s="50">
        <f t="shared" si="3"/>
        <v>0</v>
      </c>
      <c r="K13" s="45"/>
      <c r="L13" s="50">
        <f t="shared" si="4"/>
        <v>0</v>
      </c>
      <c r="M13" s="45"/>
      <c r="N13" s="50">
        <f t="shared" si="5"/>
        <v>0</v>
      </c>
    </row>
    <row r="14" spans="1:14" x14ac:dyDescent="0.2">
      <c r="A14" s="44" t="s">
        <v>2</v>
      </c>
      <c r="B14" s="52"/>
      <c r="C14" s="45"/>
      <c r="D14" s="50">
        <f t="shared" si="0"/>
        <v>0</v>
      </c>
      <c r="E14" s="45"/>
      <c r="F14" s="50">
        <f t="shared" si="1"/>
        <v>0</v>
      </c>
      <c r="G14" s="45"/>
      <c r="H14" s="50">
        <f t="shared" si="2"/>
        <v>0</v>
      </c>
      <c r="I14" s="45"/>
      <c r="J14" s="50">
        <f t="shared" si="3"/>
        <v>0</v>
      </c>
      <c r="K14" s="45"/>
      <c r="L14" s="50">
        <f t="shared" si="4"/>
        <v>0</v>
      </c>
      <c r="M14" s="45"/>
      <c r="N14" s="50">
        <f t="shared" si="5"/>
        <v>0</v>
      </c>
    </row>
    <row r="15" spans="1:14" x14ac:dyDescent="0.2">
      <c r="A15" s="44" t="s">
        <v>3</v>
      </c>
      <c r="B15" s="52"/>
      <c r="C15" s="45"/>
      <c r="D15" s="50">
        <f t="shared" si="0"/>
        <v>0</v>
      </c>
      <c r="E15" s="45"/>
      <c r="F15" s="50">
        <f t="shared" si="1"/>
        <v>0</v>
      </c>
      <c r="G15" s="45"/>
      <c r="H15" s="50">
        <f t="shared" si="2"/>
        <v>0</v>
      </c>
      <c r="I15" s="45"/>
      <c r="J15" s="50">
        <f t="shared" si="3"/>
        <v>0</v>
      </c>
      <c r="K15" s="45"/>
      <c r="L15" s="50">
        <f t="shared" si="4"/>
        <v>0</v>
      </c>
      <c r="M15" s="45"/>
      <c r="N15" s="50">
        <f t="shared" si="5"/>
        <v>0</v>
      </c>
    </row>
    <row r="16" spans="1:14" x14ac:dyDescent="0.2">
      <c r="A16" s="44" t="s">
        <v>4</v>
      </c>
      <c r="B16" s="52"/>
      <c r="C16" s="45"/>
      <c r="D16" s="50">
        <f t="shared" si="0"/>
        <v>0</v>
      </c>
      <c r="E16" s="45"/>
      <c r="F16" s="50">
        <f t="shared" si="1"/>
        <v>0</v>
      </c>
      <c r="G16" s="45"/>
      <c r="H16" s="50">
        <f t="shared" si="2"/>
        <v>0</v>
      </c>
      <c r="I16" s="45"/>
      <c r="J16" s="50">
        <f t="shared" si="3"/>
        <v>0</v>
      </c>
      <c r="K16" s="45"/>
      <c r="L16" s="50">
        <f t="shared" si="4"/>
        <v>0</v>
      </c>
      <c r="M16" s="45"/>
      <c r="N16" s="50">
        <f t="shared" si="5"/>
        <v>0</v>
      </c>
    </row>
    <row r="17" spans="1:14" x14ac:dyDescent="0.2">
      <c r="A17" s="44" t="s">
        <v>5</v>
      </c>
      <c r="B17" s="52"/>
      <c r="C17" s="45"/>
      <c r="D17" s="50">
        <f t="shared" si="0"/>
        <v>0</v>
      </c>
      <c r="E17" s="45"/>
      <c r="F17" s="50">
        <f t="shared" si="1"/>
        <v>0</v>
      </c>
      <c r="G17" s="45"/>
      <c r="H17" s="50">
        <f t="shared" si="2"/>
        <v>0</v>
      </c>
      <c r="I17" s="45"/>
      <c r="J17" s="50">
        <f t="shared" si="3"/>
        <v>0</v>
      </c>
      <c r="K17" s="45"/>
      <c r="L17" s="50">
        <f t="shared" si="4"/>
        <v>0</v>
      </c>
      <c r="M17" s="45"/>
      <c r="N17" s="50">
        <f t="shared" si="5"/>
        <v>0</v>
      </c>
    </row>
    <row r="18" spans="1:14" x14ac:dyDescent="0.2">
      <c r="A18" s="44" t="s">
        <v>6</v>
      </c>
      <c r="B18" s="52"/>
      <c r="C18" s="45"/>
      <c r="D18" s="50">
        <f t="shared" si="0"/>
        <v>0</v>
      </c>
      <c r="E18" s="45"/>
      <c r="F18" s="50">
        <f t="shared" si="1"/>
        <v>0</v>
      </c>
      <c r="G18" s="45"/>
      <c r="H18" s="50">
        <f t="shared" si="2"/>
        <v>0</v>
      </c>
      <c r="I18" s="45"/>
      <c r="J18" s="50">
        <f t="shared" si="3"/>
        <v>0</v>
      </c>
      <c r="K18" s="45"/>
      <c r="L18" s="50">
        <f t="shared" si="4"/>
        <v>0</v>
      </c>
      <c r="M18" s="45"/>
      <c r="N18" s="50">
        <f t="shared" si="5"/>
        <v>0</v>
      </c>
    </row>
    <row r="19" spans="1:14" x14ac:dyDescent="0.2">
      <c r="A19" s="44" t="s">
        <v>7</v>
      </c>
      <c r="B19" s="52"/>
      <c r="C19" s="45"/>
      <c r="D19" s="50">
        <f t="shared" si="0"/>
        <v>0</v>
      </c>
      <c r="E19" s="45"/>
      <c r="F19" s="50">
        <f t="shared" si="1"/>
        <v>0</v>
      </c>
      <c r="G19" s="45"/>
      <c r="H19" s="50">
        <f t="shared" si="2"/>
        <v>0</v>
      </c>
      <c r="I19" s="45"/>
      <c r="J19" s="50">
        <f t="shared" si="3"/>
        <v>0</v>
      </c>
      <c r="K19" s="45"/>
      <c r="L19" s="50">
        <f t="shared" si="4"/>
        <v>0</v>
      </c>
      <c r="M19" s="45"/>
      <c r="N19" s="50">
        <f t="shared" si="5"/>
        <v>0</v>
      </c>
    </row>
    <row r="20" spans="1:14" x14ac:dyDescent="0.2">
      <c r="A20" s="44" t="s">
        <v>8</v>
      </c>
      <c r="B20" s="52"/>
      <c r="C20" s="45"/>
      <c r="D20" s="50">
        <f t="shared" si="0"/>
        <v>0</v>
      </c>
      <c r="E20" s="45"/>
      <c r="F20" s="50">
        <f t="shared" si="1"/>
        <v>0</v>
      </c>
      <c r="G20" s="45"/>
      <c r="H20" s="50">
        <f t="shared" si="2"/>
        <v>0</v>
      </c>
      <c r="I20" s="45"/>
      <c r="J20" s="50">
        <f t="shared" si="3"/>
        <v>0</v>
      </c>
      <c r="K20" s="45"/>
      <c r="L20" s="50">
        <f t="shared" si="4"/>
        <v>0</v>
      </c>
      <c r="M20" s="45"/>
      <c r="N20" s="50">
        <f t="shared" si="5"/>
        <v>0</v>
      </c>
    </row>
    <row r="21" spans="1:14" x14ac:dyDescent="0.2">
      <c r="A21" s="44" t="s">
        <v>9</v>
      </c>
      <c r="B21" s="52"/>
      <c r="C21" s="45"/>
      <c r="D21" s="50">
        <f t="shared" si="0"/>
        <v>0</v>
      </c>
      <c r="E21" s="45"/>
      <c r="F21" s="50">
        <f t="shared" si="1"/>
        <v>0</v>
      </c>
      <c r="G21" s="45"/>
      <c r="H21" s="50">
        <f t="shared" si="2"/>
        <v>0</v>
      </c>
      <c r="I21" s="45"/>
      <c r="J21" s="50">
        <f t="shared" si="3"/>
        <v>0</v>
      </c>
      <c r="K21" s="45"/>
      <c r="L21" s="50">
        <f t="shared" si="4"/>
        <v>0</v>
      </c>
      <c r="M21" s="45"/>
      <c r="N21" s="50">
        <f t="shared" si="5"/>
        <v>0</v>
      </c>
    </row>
    <row r="22" spans="1:14" x14ac:dyDescent="0.2">
      <c r="A22" s="44" t="s">
        <v>10</v>
      </c>
      <c r="B22" s="52"/>
      <c r="C22" s="45"/>
      <c r="D22" s="50">
        <f t="shared" si="0"/>
        <v>0</v>
      </c>
      <c r="E22" s="45"/>
      <c r="F22" s="50">
        <f t="shared" si="1"/>
        <v>0</v>
      </c>
      <c r="G22" s="45"/>
      <c r="H22" s="50">
        <f t="shared" si="2"/>
        <v>0</v>
      </c>
      <c r="I22" s="45"/>
      <c r="J22" s="50">
        <f t="shared" si="3"/>
        <v>0</v>
      </c>
      <c r="K22" s="45"/>
      <c r="L22" s="50">
        <f t="shared" si="4"/>
        <v>0</v>
      </c>
      <c r="M22" s="45"/>
      <c r="N22" s="50">
        <f t="shared" si="5"/>
        <v>0</v>
      </c>
    </row>
    <row r="23" spans="1:14" x14ac:dyDescent="0.2">
      <c r="A23" s="44" t="s">
        <v>11</v>
      </c>
      <c r="B23" s="52"/>
      <c r="C23" s="45"/>
      <c r="D23" s="50">
        <f t="shared" si="0"/>
        <v>0</v>
      </c>
      <c r="E23" s="45"/>
      <c r="F23" s="50">
        <f t="shared" si="1"/>
        <v>0</v>
      </c>
      <c r="G23" s="45"/>
      <c r="H23" s="50">
        <f t="shared" si="2"/>
        <v>0</v>
      </c>
      <c r="I23" s="45"/>
      <c r="J23" s="50">
        <f t="shared" si="3"/>
        <v>0</v>
      </c>
      <c r="K23" s="45"/>
      <c r="L23" s="50">
        <f t="shared" si="4"/>
        <v>0</v>
      </c>
      <c r="M23" s="45"/>
      <c r="N23" s="50">
        <f t="shared" si="5"/>
        <v>0</v>
      </c>
    </row>
    <row r="24" spans="1:14" x14ac:dyDescent="0.2">
      <c r="A24" s="44" t="s">
        <v>12</v>
      </c>
      <c r="B24" s="52"/>
      <c r="C24" s="45"/>
      <c r="D24" s="50">
        <f t="shared" si="0"/>
        <v>0</v>
      </c>
      <c r="E24" s="45"/>
      <c r="F24" s="50">
        <f t="shared" si="1"/>
        <v>0</v>
      </c>
      <c r="G24" s="45"/>
      <c r="H24" s="50">
        <f t="shared" si="2"/>
        <v>0</v>
      </c>
      <c r="I24" s="45"/>
      <c r="J24" s="50">
        <f t="shared" si="3"/>
        <v>0</v>
      </c>
      <c r="K24" s="45"/>
      <c r="L24" s="50">
        <f t="shared" si="4"/>
        <v>0</v>
      </c>
      <c r="M24" s="45"/>
      <c r="N24" s="50">
        <f t="shared" si="5"/>
        <v>0</v>
      </c>
    </row>
    <row r="25" spans="1:14" x14ac:dyDescent="0.2">
      <c r="A25" s="44" t="s">
        <v>13</v>
      </c>
      <c r="B25" s="53"/>
      <c r="C25" s="45"/>
      <c r="D25" s="54">
        <f t="shared" si="0"/>
        <v>0</v>
      </c>
      <c r="E25" s="45"/>
      <c r="F25" s="54">
        <f t="shared" si="1"/>
        <v>0</v>
      </c>
      <c r="G25" s="45"/>
      <c r="H25" s="54">
        <f t="shared" si="2"/>
        <v>0</v>
      </c>
      <c r="I25" s="45"/>
      <c r="J25" s="54">
        <f t="shared" si="3"/>
        <v>0</v>
      </c>
      <c r="K25" s="45"/>
      <c r="L25" s="54">
        <f t="shared" si="4"/>
        <v>0</v>
      </c>
      <c r="M25" s="45"/>
      <c r="N25" s="54">
        <f t="shared" si="5"/>
        <v>0</v>
      </c>
    </row>
    <row r="26" spans="1:14" x14ac:dyDescent="0.2">
      <c r="A26" s="44"/>
      <c r="B26" s="51"/>
      <c r="C26" s="45"/>
      <c r="D26" s="50"/>
      <c r="E26" s="45"/>
      <c r="F26" s="50"/>
      <c r="G26" s="45"/>
      <c r="H26" s="50"/>
      <c r="I26" s="45"/>
      <c r="J26" s="50"/>
      <c r="K26" s="45"/>
      <c r="L26" s="50"/>
      <c r="M26" s="45"/>
      <c r="N26" s="50"/>
    </row>
    <row r="27" spans="1:14" x14ac:dyDescent="0.2">
      <c r="A27" s="44" t="s">
        <v>85</v>
      </c>
      <c r="B27" s="55">
        <f>SUM(B6:B25)</f>
        <v>1</v>
      </c>
      <c r="C27" s="45"/>
      <c r="D27" s="56">
        <f>SUM(D6:D25)</f>
        <v>0</v>
      </c>
      <c r="E27" s="45"/>
      <c r="F27" s="56">
        <f>SUM(F6:F25)</f>
        <v>0</v>
      </c>
      <c r="G27" s="45"/>
      <c r="H27" s="56">
        <f>SUM(H6:H25)</f>
        <v>0</v>
      </c>
      <c r="I27" s="45"/>
      <c r="J27" s="56">
        <f>SUM(J6:J25)</f>
        <v>0</v>
      </c>
      <c r="K27" s="45"/>
      <c r="L27" s="56">
        <f>SUM(L6:L25)</f>
        <v>0</v>
      </c>
      <c r="M27" s="45"/>
      <c r="N27" s="56">
        <f>SUM(N6:N25)</f>
        <v>0</v>
      </c>
    </row>
    <row r="28" spans="1:14" x14ac:dyDescent="0.2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</row>
    <row r="31" spans="1:14" ht="36.75" customHeight="1" x14ac:dyDescent="0.2">
      <c r="A31" s="77" t="s">
        <v>171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</row>
    <row r="32" spans="1:14" ht="26.25" customHeight="1" x14ac:dyDescent="0.2">
      <c r="A32" s="77" t="s">
        <v>166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</row>
    <row r="33" spans="1:14" ht="20.25" customHeight="1" x14ac:dyDescent="0.2">
      <c r="A33" s="77" t="s">
        <v>86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</row>
    <row r="34" spans="1:14" ht="29.25" customHeight="1" x14ac:dyDescent="0.2">
      <c r="A34" s="77" t="s">
        <v>172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</row>
    <row r="35" spans="1:14" ht="18.75" customHeight="1" x14ac:dyDescent="0.2">
      <c r="A35" s="77" t="s">
        <v>87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</row>
    <row r="36" spans="1:14" ht="25.5" customHeight="1" x14ac:dyDescent="0.2">
      <c r="A36" s="77" t="s">
        <v>88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</row>
  </sheetData>
  <mergeCells count="13">
    <mergeCell ref="F1:I1"/>
    <mergeCell ref="C3:D3"/>
    <mergeCell ref="E3:F3"/>
    <mergeCell ref="G3:H3"/>
    <mergeCell ref="I3:J3"/>
    <mergeCell ref="A36:N36"/>
    <mergeCell ref="M3:N3"/>
    <mergeCell ref="A31:N31"/>
    <mergeCell ref="A32:N32"/>
    <mergeCell ref="A33:N33"/>
    <mergeCell ref="A34:N34"/>
    <mergeCell ref="A35:N35"/>
    <mergeCell ref="K3:L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B17"/>
  <sheetViews>
    <sheetView workbookViewId="0">
      <selection activeCell="E11" sqref="E11"/>
    </sheetView>
  </sheetViews>
  <sheetFormatPr defaultRowHeight="12.75" x14ac:dyDescent="0.2"/>
  <cols>
    <col min="1" max="1" width="49.42578125" customWidth="1"/>
    <col min="2" max="2" width="35.5703125" customWidth="1"/>
  </cols>
  <sheetData>
    <row r="1" spans="1:2" ht="15" x14ac:dyDescent="0.25">
      <c r="A1" s="79" t="s">
        <v>167</v>
      </c>
      <c r="B1" s="79"/>
    </row>
    <row r="2" spans="1:2" x14ac:dyDescent="0.2">
      <c r="A2" s="5" t="s">
        <v>99</v>
      </c>
      <c r="B2" s="3"/>
    </row>
    <row r="3" spans="1:2" ht="25.5" x14ac:dyDescent="0.2">
      <c r="A3" s="12" t="s">
        <v>168</v>
      </c>
      <c r="B3" s="3"/>
    </row>
    <row r="4" spans="1:2" x14ac:dyDescent="0.2">
      <c r="A4" s="6" t="s">
        <v>90</v>
      </c>
      <c r="B4" s="3"/>
    </row>
    <row r="5" spans="1:2" ht="25.5" x14ac:dyDescent="0.2">
      <c r="A5" s="12" t="s">
        <v>179</v>
      </c>
      <c r="B5" s="3"/>
    </row>
    <row r="6" spans="1:2" x14ac:dyDescent="0.2">
      <c r="A6" s="6" t="s">
        <v>91</v>
      </c>
      <c r="B6" s="3"/>
    </row>
    <row r="7" spans="1:2" x14ac:dyDescent="0.2">
      <c r="A7" s="6" t="s">
        <v>92</v>
      </c>
      <c r="B7" s="3"/>
    </row>
    <row r="8" spans="1:2" x14ac:dyDescent="0.2">
      <c r="A8" s="6" t="s">
        <v>93</v>
      </c>
      <c r="B8" s="3"/>
    </row>
    <row r="9" spans="1:2" x14ac:dyDescent="0.2">
      <c r="A9" s="6" t="s">
        <v>94</v>
      </c>
      <c r="B9" s="3"/>
    </row>
    <row r="10" spans="1:2" x14ac:dyDescent="0.2">
      <c r="A10" s="5" t="s">
        <v>95</v>
      </c>
      <c r="B10" s="4"/>
    </row>
    <row r="11" spans="1:2" x14ac:dyDescent="0.2">
      <c r="A11" s="6" t="s">
        <v>96</v>
      </c>
      <c r="B11" s="3"/>
    </row>
    <row r="12" spans="1:2" x14ac:dyDescent="0.2">
      <c r="A12" s="6" t="s">
        <v>97</v>
      </c>
      <c r="B12" s="3"/>
    </row>
    <row r="13" spans="1:2" x14ac:dyDescent="0.2">
      <c r="A13" s="6" t="s">
        <v>97</v>
      </c>
      <c r="B13" s="3"/>
    </row>
    <row r="14" spans="1:2" ht="14.25" x14ac:dyDescent="0.2">
      <c r="A14" s="6" t="s">
        <v>98</v>
      </c>
      <c r="B14" s="2"/>
    </row>
    <row r="15" spans="1:2" ht="13.15" customHeight="1" x14ac:dyDescent="0.2">
      <c r="A15" s="80" t="s">
        <v>89</v>
      </c>
      <c r="B15" s="82">
        <f>SUM(B1:B14)</f>
        <v>0</v>
      </c>
    </row>
    <row r="16" spans="1:2" ht="13.15" customHeight="1" x14ac:dyDescent="0.2">
      <c r="A16" s="81"/>
      <c r="B16" s="82"/>
    </row>
    <row r="17" spans="1:2" x14ac:dyDescent="0.2">
      <c r="A17" s="1"/>
      <c r="B17" s="1"/>
    </row>
  </sheetData>
  <mergeCells count="3">
    <mergeCell ref="A1:B1"/>
    <mergeCell ref="A15:A16"/>
    <mergeCell ref="B15:B16"/>
  </mergeCells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B18"/>
  <sheetViews>
    <sheetView workbookViewId="0">
      <selection activeCell="A6" sqref="A6"/>
    </sheetView>
  </sheetViews>
  <sheetFormatPr defaultRowHeight="12.75" x14ac:dyDescent="0.2"/>
  <cols>
    <col min="1" max="1" width="42.7109375" customWidth="1"/>
    <col min="2" max="2" width="17.5703125" customWidth="1"/>
  </cols>
  <sheetData>
    <row r="1" spans="1:2" ht="31.5" x14ac:dyDescent="0.25">
      <c r="A1" s="9" t="s">
        <v>100</v>
      </c>
      <c r="B1" s="10"/>
    </row>
    <row r="2" spans="1:2" ht="15" x14ac:dyDescent="0.25">
      <c r="A2" s="11" t="s">
        <v>101</v>
      </c>
      <c r="B2" s="7" t="s">
        <v>102</v>
      </c>
    </row>
    <row r="3" spans="1:2" x14ac:dyDescent="0.2">
      <c r="A3" s="6" t="s">
        <v>178</v>
      </c>
      <c r="B3" s="3"/>
    </row>
    <row r="4" spans="1:2" x14ac:dyDescent="0.2">
      <c r="A4" s="6" t="s">
        <v>103</v>
      </c>
      <c r="B4" s="3"/>
    </row>
    <row r="5" spans="1:2" x14ac:dyDescent="0.2">
      <c r="A5" s="6" t="s">
        <v>104</v>
      </c>
      <c r="B5" s="3"/>
    </row>
    <row r="6" spans="1:2" ht="25.5" x14ac:dyDescent="0.2">
      <c r="A6" s="12" t="s">
        <v>105</v>
      </c>
      <c r="B6" s="3"/>
    </row>
    <row r="7" spans="1:2" ht="51" x14ac:dyDescent="0.2">
      <c r="A7" s="12" t="s">
        <v>106</v>
      </c>
      <c r="B7" s="3"/>
    </row>
    <row r="8" spans="1:2" x14ac:dyDescent="0.2">
      <c r="A8" s="12" t="s">
        <v>173</v>
      </c>
      <c r="B8" s="3"/>
    </row>
    <row r="9" spans="1:2" x14ac:dyDescent="0.2">
      <c r="A9" s="6" t="s">
        <v>174</v>
      </c>
      <c r="B9" s="3"/>
    </row>
    <row r="10" spans="1:2" x14ac:dyDescent="0.2">
      <c r="A10" s="6" t="s">
        <v>175</v>
      </c>
      <c r="B10" s="4"/>
    </row>
    <row r="11" spans="1:2" x14ac:dyDescent="0.2">
      <c r="A11" s="6" t="s">
        <v>107</v>
      </c>
      <c r="B11" s="4"/>
    </row>
    <row r="12" spans="1:2" x14ac:dyDescent="0.2">
      <c r="A12" s="6" t="s">
        <v>176</v>
      </c>
      <c r="B12" s="4"/>
    </row>
    <row r="13" spans="1:2" x14ac:dyDescent="0.2">
      <c r="A13" s="6" t="s">
        <v>108</v>
      </c>
      <c r="B13" s="3"/>
    </row>
    <row r="14" spans="1:2" x14ac:dyDescent="0.2">
      <c r="A14" s="5" t="s">
        <v>109</v>
      </c>
      <c r="B14" s="13"/>
    </row>
    <row r="15" spans="1:2" x14ac:dyDescent="0.2">
      <c r="A15" s="6" t="s">
        <v>97</v>
      </c>
      <c r="B15" s="13"/>
    </row>
    <row r="16" spans="1:2" x14ac:dyDescent="0.2">
      <c r="A16" s="6"/>
      <c r="B16" s="13"/>
    </row>
    <row r="17" spans="1:2" x14ac:dyDescent="0.2">
      <c r="A17" s="6"/>
      <c r="B17" s="13"/>
    </row>
    <row r="18" spans="1:2" ht="15" x14ac:dyDescent="0.25">
      <c r="A18" s="8" t="s">
        <v>89</v>
      </c>
      <c r="B18" s="7">
        <f>SUM(B3:B16)</f>
        <v>0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D9"/>
  <sheetViews>
    <sheetView workbookViewId="0">
      <selection activeCell="D9" sqref="D9"/>
    </sheetView>
  </sheetViews>
  <sheetFormatPr defaultRowHeight="12.75" x14ac:dyDescent="0.2"/>
  <cols>
    <col min="1" max="1" width="45.5703125" customWidth="1"/>
    <col min="2" max="2" width="13.140625" customWidth="1"/>
    <col min="3" max="4" width="11.28515625" customWidth="1"/>
  </cols>
  <sheetData>
    <row r="1" spans="1:4" ht="15.75" x14ac:dyDescent="0.25">
      <c r="A1" s="83" t="s">
        <v>110</v>
      </c>
      <c r="B1" s="83"/>
      <c r="C1" s="83"/>
      <c r="D1" s="83"/>
    </row>
    <row r="2" spans="1:4" ht="30" x14ac:dyDescent="0.25">
      <c r="A2" s="7" t="s">
        <v>111</v>
      </c>
      <c r="B2" s="14" t="s">
        <v>112</v>
      </c>
      <c r="C2" s="14" t="s">
        <v>113</v>
      </c>
      <c r="D2" s="14" t="s">
        <v>114</v>
      </c>
    </row>
    <row r="3" spans="1:4" x14ac:dyDescent="0.2">
      <c r="A3" s="3"/>
      <c r="B3" s="3"/>
      <c r="C3" s="3"/>
      <c r="D3" s="4">
        <f t="shared" ref="D3:D8" si="0">B3*C3</f>
        <v>0</v>
      </c>
    </row>
    <row r="4" spans="1:4" x14ac:dyDescent="0.2">
      <c r="A4" s="3"/>
      <c r="B4" s="3"/>
      <c r="C4" s="3"/>
      <c r="D4" s="4">
        <f t="shared" si="0"/>
        <v>0</v>
      </c>
    </row>
    <row r="5" spans="1:4" x14ac:dyDescent="0.2">
      <c r="A5" s="3"/>
      <c r="B5" s="3"/>
      <c r="C5" s="3"/>
      <c r="D5" s="4">
        <f t="shared" si="0"/>
        <v>0</v>
      </c>
    </row>
    <row r="6" spans="1:4" x14ac:dyDescent="0.2">
      <c r="A6" s="3"/>
      <c r="B6" s="3"/>
      <c r="C6" s="3"/>
      <c r="D6" s="4">
        <f t="shared" si="0"/>
        <v>0</v>
      </c>
    </row>
    <row r="7" spans="1:4" x14ac:dyDescent="0.2">
      <c r="A7" s="3"/>
      <c r="B7" s="3"/>
      <c r="C7" s="3"/>
      <c r="D7" s="4">
        <f t="shared" si="0"/>
        <v>0</v>
      </c>
    </row>
    <row r="8" spans="1:4" x14ac:dyDescent="0.2">
      <c r="A8" s="3"/>
      <c r="B8" s="3"/>
      <c r="C8" s="3"/>
      <c r="D8" s="4">
        <f t="shared" si="0"/>
        <v>0</v>
      </c>
    </row>
    <row r="9" spans="1:4" ht="15.75" x14ac:dyDescent="0.25">
      <c r="A9" s="15" t="s">
        <v>115</v>
      </c>
      <c r="B9" s="16"/>
      <c r="C9" s="16"/>
      <c r="D9" s="16">
        <f>SUM(D3:D8)</f>
        <v>0</v>
      </c>
    </row>
  </sheetData>
  <mergeCells count="1">
    <mergeCell ref="A1:D1"/>
  </mergeCells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D10"/>
  <sheetViews>
    <sheetView workbookViewId="0">
      <selection activeCell="C11" sqref="C11"/>
    </sheetView>
  </sheetViews>
  <sheetFormatPr defaultRowHeight="12.75" x14ac:dyDescent="0.2"/>
  <cols>
    <col min="1" max="1" width="33.7109375" customWidth="1"/>
    <col min="2" max="2" width="11.28515625" customWidth="1"/>
    <col min="3" max="3" width="11.85546875" customWidth="1"/>
    <col min="4" max="4" width="13.28515625" customWidth="1"/>
  </cols>
  <sheetData>
    <row r="1" spans="1:4" ht="15.75" x14ac:dyDescent="0.25">
      <c r="A1" s="83" t="s">
        <v>116</v>
      </c>
      <c r="B1" s="84"/>
      <c r="C1" s="84"/>
      <c r="D1" s="84"/>
    </row>
    <row r="2" spans="1:4" ht="45" x14ac:dyDescent="0.25">
      <c r="A2" s="7" t="s">
        <v>117</v>
      </c>
      <c r="B2" s="14" t="s">
        <v>169</v>
      </c>
      <c r="C2" s="14" t="s">
        <v>118</v>
      </c>
      <c r="D2" s="14" t="s">
        <v>102</v>
      </c>
    </row>
    <row r="3" spans="1:4" ht="15" x14ac:dyDescent="0.25">
      <c r="A3" s="7"/>
      <c r="B3" s="14"/>
      <c r="C3" s="14"/>
      <c r="D3" s="17">
        <f t="shared" ref="D3:D9" si="0">B3*C3</f>
        <v>0</v>
      </c>
    </row>
    <row r="4" spans="1:4" ht="15" x14ac:dyDescent="0.25">
      <c r="A4" s="7"/>
      <c r="B4" s="14"/>
      <c r="C4" s="14"/>
      <c r="D4" s="17">
        <f t="shared" si="0"/>
        <v>0</v>
      </c>
    </row>
    <row r="5" spans="1:4" ht="15" x14ac:dyDescent="0.25">
      <c r="A5" s="7"/>
      <c r="B5" s="14"/>
      <c r="C5" s="14"/>
      <c r="D5" s="17">
        <f t="shared" si="0"/>
        <v>0</v>
      </c>
    </row>
    <row r="6" spans="1:4" ht="15" x14ac:dyDescent="0.25">
      <c r="A6" s="7"/>
      <c r="B6" s="14"/>
      <c r="C6" s="14"/>
      <c r="D6" s="17">
        <f t="shared" si="0"/>
        <v>0</v>
      </c>
    </row>
    <row r="7" spans="1:4" ht="15" x14ac:dyDescent="0.25">
      <c r="A7" s="7"/>
      <c r="B7" s="14"/>
      <c r="C7" s="14"/>
      <c r="D7" s="17">
        <f t="shared" si="0"/>
        <v>0</v>
      </c>
    </row>
    <row r="8" spans="1:4" ht="15" x14ac:dyDescent="0.25">
      <c r="A8" s="7"/>
      <c r="B8" s="14"/>
      <c r="C8" s="14"/>
      <c r="D8" s="17">
        <f t="shared" si="0"/>
        <v>0</v>
      </c>
    </row>
    <row r="9" spans="1:4" ht="15" x14ac:dyDescent="0.25">
      <c r="A9" s="7"/>
      <c r="B9" s="14"/>
      <c r="C9" s="14"/>
      <c r="D9" s="17">
        <f t="shared" si="0"/>
        <v>0</v>
      </c>
    </row>
    <row r="10" spans="1:4" ht="15" x14ac:dyDescent="0.25">
      <c r="A10" s="7" t="s">
        <v>119</v>
      </c>
      <c r="B10" s="18" t="s">
        <v>0</v>
      </c>
      <c r="C10" s="18" t="s">
        <v>0</v>
      </c>
      <c r="D10" s="14">
        <f>SUM(D3:D9)</f>
        <v>0</v>
      </c>
    </row>
  </sheetData>
  <mergeCells count="1">
    <mergeCell ref="A1:D1"/>
  </mergeCells>
  <phoneticPr fontId="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B6"/>
  <sheetViews>
    <sheetView workbookViewId="0">
      <selection activeCell="B5" sqref="B5"/>
    </sheetView>
  </sheetViews>
  <sheetFormatPr defaultRowHeight="12.75" x14ac:dyDescent="0.2"/>
  <cols>
    <col min="1" max="1" width="33.42578125" customWidth="1"/>
    <col min="2" max="2" width="16.28515625" customWidth="1"/>
  </cols>
  <sheetData>
    <row r="1" spans="1:2" ht="36" customHeight="1" thickBot="1" x14ac:dyDescent="0.3">
      <c r="A1" s="85" t="s">
        <v>120</v>
      </c>
      <c r="B1" s="86"/>
    </row>
    <row r="2" spans="1:2" ht="16.5" thickBot="1" x14ac:dyDescent="0.3">
      <c r="A2" s="19"/>
      <c r="B2" s="20"/>
    </row>
    <row r="3" spans="1:2" ht="15" x14ac:dyDescent="0.2">
      <c r="A3" s="21" t="s">
        <v>121</v>
      </c>
      <c r="B3" s="22">
        <f>'C_4-Приходи'!$D$10</f>
        <v>0</v>
      </c>
    </row>
    <row r="4" spans="1:2" ht="15" x14ac:dyDescent="0.2">
      <c r="A4" s="23" t="s">
        <v>122</v>
      </c>
      <c r="B4" s="24">
        <f>'C_2-Фиксирани разходи'!$B$18</f>
        <v>0</v>
      </c>
    </row>
    <row r="5" spans="1:2" ht="15" x14ac:dyDescent="0.2">
      <c r="A5" s="23" t="s">
        <v>123</v>
      </c>
      <c r="B5" s="24">
        <f>'C_ 3-Променливи разходи'!$D$9</f>
        <v>0</v>
      </c>
    </row>
    <row r="6" spans="1:2" ht="42.75" x14ac:dyDescent="0.2">
      <c r="A6" s="25" t="s">
        <v>124</v>
      </c>
      <c r="B6" s="24">
        <f>B3-B4-B5</f>
        <v>0</v>
      </c>
    </row>
  </sheetData>
  <mergeCells count="1">
    <mergeCell ref="A1:B1"/>
  </mergeCells>
  <phoneticPr fontId="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8"/>
  <sheetViews>
    <sheetView workbookViewId="0">
      <selection activeCell="B8" sqref="B8"/>
    </sheetView>
  </sheetViews>
  <sheetFormatPr defaultRowHeight="12.75" x14ac:dyDescent="0.2"/>
  <cols>
    <col min="1" max="1" width="42.42578125" customWidth="1"/>
    <col min="2" max="2" width="24.5703125" customWidth="1"/>
  </cols>
  <sheetData>
    <row r="1" spans="1:2" ht="47.25" x14ac:dyDescent="0.25">
      <c r="A1" s="26" t="s">
        <v>125</v>
      </c>
    </row>
    <row r="2" spans="1:2" ht="15.75" x14ac:dyDescent="0.2">
      <c r="A2" s="87"/>
      <c r="B2" s="88"/>
    </row>
    <row r="3" spans="1:2" ht="17.25" thickTop="1" thickBot="1" x14ac:dyDescent="0.25">
      <c r="A3" s="27" t="s">
        <v>126</v>
      </c>
      <c r="B3" s="32" t="s">
        <v>1</v>
      </c>
    </row>
    <row r="4" spans="1:2" ht="17.25" thickTop="1" thickBot="1" x14ac:dyDescent="0.25">
      <c r="A4" s="69" t="s">
        <v>127</v>
      </c>
      <c r="B4" s="29">
        <f>'C_2-Фиксирани разходи'!$B$18/4</f>
        <v>0</v>
      </c>
    </row>
    <row r="5" spans="1:2" ht="16.5" thickBot="1" x14ac:dyDescent="0.25">
      <c r="A5" s="69" t="s">
        <v>110</v>
      </c>
      <c r="B5" s="29">
        <f>'C_ 3-Променливи разходи'!$D$9/4</f>
        <v>0</v>
      </c>
    </row>
    <row r="6" spans="1:2" ht="15.75" x14ac:dyDescent="0.2">
      <c r="A6" s="27" t="s">
        <v>128</v>
      </c>
      <c r="B6" s="28">
        <f>'C_1-Инвестиции'!$B$15</f>
        <v>0</v>
      </c>
    </row>
    <row r="7" spans="1:2" ht="15.75" x14ac:dyDescent="0.2">
      <c r="A7" s="33" t="s">
        <v>129</v>
      </c>
      <c r="B7" s="28">
        <f>'C_1-Инвестиции'!$B$15</f>
        <v>0</v>
      </c>
    </row>
    <row r="8" spans="1:2" ht="31.5" x14ac:dyDescent="0.2">
      <c r="A8" s="30" t="s">
        <v>130</v>
      </c>
      <c r="B8" s="31">
        <f>B4+B5+B6-B7</f>
        <v>0</v>
      </c>
    </row>
  </sheetData>
  <mergeCells count="1">
    <mergeCell ref="A2:B2"/>
  </mergeCells>
  <phoneticPr fontId="4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N16"/>
  <sheetViews>
    <sheetView workbookViewId="0">
      <selection activeCell="A10" sqref="A10"/>
    </sheetView>
  </sheetViews>
  <sheetFormatPr defaultRowHeight="12.75" x14ac:dyDescent="0.2"/>
  <cols>
    <col min="1" max="1" width="21" customWidth="1"/>
    <col min="10" max="10" width="9.85546875" customWidth="1"/>
  </cols>
  <sheetData>
    <row r="1" spans="1:14" ht="15" x14ac:dyDescent="0.2">
      <c r="A1" s="34"/>
      <c r="B1" s="35" t="s">
        <v>138</v>
      </c>
      <c r="C1" s="35" t="s">
        <v>139</v>
      </c>
      <c r="D1" s="35" t="s">
        <v>140</v>
      </c>
      <c r="E1" s="35" t="s">
        <v>141</v>
      </c>
      <c r="F1" s="35" t="s">
        <v>142</v>
      </c>
      <c r="G1" s="35" t="s">
        <v>143</v>
      </c>
      <c r="H1" s="35" t="s">
        <v>144</v>
      </c>
      <c r="I1" s="35" t="s">
        <v>145</v>
      </c>
      <c r="J1" s="35" t="s">
        <v>146</v>
      </c>
      <c r="K1" s="35" t="s">
        <v>147</v>
      </c>
      <c r="L1" s="35" t="s">
        <v>148</v>
      </c>
      <c r="M1" s="35" t="s">
        <v>149</v>
      </c>
      <c r="N1" s="36" t="s">
        <v>89</v>
      </c>
    </row>
    <row r="2" spans="1:14" ht="24" x14ac:dyDescent="0.2">
      <c r="A2" s="41" t="s">
        <v>150</v>
      </c>
      <c r="B2" s="37"/>
      <c r="C2" s="37">
        <f t="shared" ref="C2:M2" si="0">B16</f>
        <v>0</v>
      </c>
      <c r="D2" s="37">
        <f t="shared" si="0"/>
        <v>0</v>
      </c>
      <c r="E2" s="37">
        <f t="shared" si="0"/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8"/>
    </row>
    <row r="3" spans="1:14" x14ac:dyDescent="0.2">
      <c r="A3" s="36" t="s">
        <v>151</v>
      </c>
      <c r="B3" s="10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10"/>
    </row>
    <row r="4" spans="1:14" x14ac:dyDescent="0.2">
      <c r="A4" s="38" t="s">
        <v>177</v>
      </c>
      <c r="B4" s="38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</row>
    <row r="5" spans="1:14" x14ac:dyDescent="0.2">
      <c r="A5" s="38" t="s">
        <v>154</v>
      </c>
      <c r="B5" s="38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</row>
    <row r="6" spans="1:14" x14ac:dyDescent="0.2">
      <c r="A6" s="38" t="s">
        <v>155</v>
      </c>
      <c r="B6" s="38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</row>
    <row r="7" spans="1:14" x14ac:dyDescent="0.2">
      <c r="A7" s="38" t="s">
        <v>156</v>
      </c>
      <c r="B7" s="38">
        <f t="shared" ref="B7:M7" si="1">SUM(B4:B6)</f>
        <v>0</v>
      </c>
      <c r="C7" s="38">
        <f t="shared" si="1"/>
        <v>0</v>
      </c>
      <c r="D7" s="38">
        <f t="shared" si="1"/>
        <v>0</v>
      </c>
      <c r="E7" s="38">
        <f t="shared" si="1"/>
        <v>0</v>
      </c>
      <c r="F7" s="38">
        <f t="shared" si="1"/>
        <v>0</v>
      </c>
      <c r="G7" s="38">
        <f t="shared" si="1"/>
        <v>0</v>
      </c>
      <c r="H7" s="38">
        <f t="shared" si="1"/>
        <v>0</v>
      </c>
      <c r="I7" s="38">
        <f t="shared" si="1"/>
        <v>0</v>
      </c>
      <c r="J7" s="38">
        <f t="shared" si="1"/>
        <v>0</v>
      </c>
      <c r="K7" s="38">
        <f t="shared" si="1"/>
        <v>0</v>
      </c>
      <c r="L7" s="38">
        <f t="shared" si="1"/>
        <v>0</v>
      </c>
      <c r="M7" s="38">
        <f t="shared" si="1"/>
        <v>0</v>
      </c>
      <c r="N7" s="38"/>
    </row>
    <row r="8" spans="1:14" x14ac:dyDescent="0.2">
      <c r="A8" s="38"/>
      <c r="B8" s="38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8"/>
    </row>
    <row r="9" spans="1:14" x14ac:dyDescent="0.2">
      <c r="A9" s="36" t="s">
        <v>152</v>
      </c>
      <c r="B9" s="10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10"/>
    </row>
    <row r="10" spans="1:14" ht="45" x14ac:dyDescent="0.2">
      <c r="A10" s="39" t="s">
        <v>157</v>
      </c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/>
    </row>
    <row r="11" spans="1:14" ht="33.75" x14ac:dyDescent="0.2">
      <c r="A11" s="39" t="s">
        <v>158</v>
      </c>
      <c r="B11" s="38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</row>
    <row r="12" spans="1:14" x14ac:dyDescent="0.2">
      <c r="A12" s="39" t="s">
        <v>159</v>
      </c>
      <c r="B12" s="38">
        <f t="shared" ref="B12:M12" si="2">SUM(B10:B11)</f>
        <v>0</v>
      </c>
      <c r="C12" s="38">
        <f t="shared" si="2"/>
        <v>0</v>
      </c>
      <c r="D12" s="38">
        <f t="shared" si="2"/>
        <v>0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0</v>
      </c>
      <c r="J12" s="38">
        <f t="shared" si="2"/>
        <v>0</v>
      </c>
      <c r="K12" s="38">
        <f t="shared" si="2"/>
        <v>0</v>
      </c>
      <c r="L12" s="38">
        <f t="shared" si="2"/>
        <v>0</v>
      </c>
      <c r="M12" s="38">
        <f t="shared" si="2"/>
        <v>0</v>
      </c>
      <c r="N12" s="38"/>
    </row>
    <row r="13" spans="1:14" x14ac:dyDescent="0.2">
      <c r="A13" s="39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/>
    </row>
    <row r="14" spans="1:14" x14ac:dyDescent="0.2">
      <c r="A14" s="40" t="s">
        <v>153</v>
      </c>
      <c r="B14" s="38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/>
    </row>
    <row r="15" spans="1:14" x14ac:dyDescent="0.2">
      <c r="A15" s="39" t="s">
        <v>160</v>
      </c>
      <c r="B15" s="38">
        <f t="shared" ref="B15:M15" si="3">B7-B12</f>
        <v>0</v>
      </c>
      <c r="C15" s="38">
        <f t="shared" si="3"/>
        <v>0</v>
      </c>
      <c r="D15" s="38">
        <f t="shared" si="3"/>
        <v>0</v>
      </c>
      <c r="E15" s="38">
        <f t="shared" si="3"/>
        <v>0</v>
      </c>
      <c r="F15" s="38">
        <f t="shared" si="3"/>
        <v>0</v>
      </c>
      <c r="G15" s="38">
        <f t="shared" si="3"/>
        <v>0</v>
      </c>
      <c r="H15" s="38">
        <f t="shared" si="3"/>
        <v>0</v>
      </c>
      <c r="I15" s="38">
        <f t="shared" si="3"/>
        <v>0</v>
      </c>
      <c r="J15" s="38">
        <f t="shared" si="3"/>
        <v>0</v>
      </c>
      <c r="K15" s="38">
        <f t="shared" si="3"/>
        <v>0</v>
      </c>
      <c r="L15" s="38">
        <f t="shared" si="3"/>
        <v>0</v>
      </c>
      <c r="M15" s="38">
        <f t="shared" si="3"/>
        <v>0</v>
      </c>
      <c r="N15" s="38"/>
    </row>
    <row r="16" spans="1:14" ht="33.75" x14ac:dyDescent="0.2">
      <c r="A16" s="39" t="s">
        <v>161</v>
      </c>
      <c r="B16" s="41">
        <f t="shared" ref="B16:M16" si="4">B2+B15</f>
        <v>0</v>
      </c>
      <c r="C16" s="41">
        <f t="shared" si="4"/>
        <v>0</v>
      </c>
      <c r="D16" s="41">
        <f t="shared" si="4"/>
        <v>0</v>
      </c>
      <c r="E16" s="41">
        <f t="shared" si="4"/>
        <v>0</v>
      </c>
      <c r="F16" s="41">
        <f t="shared" si="4"/>
        <v>0</v>
      </c>
      <c r="G16" s="41">
        <f t="shared" si="4"/>
        <v>0</v>
      </c>
      <c r="H16" s="41">
        <f t="shared" si="4"/>
        <v>0</v>
      </c>
      <c r="I16" s="41">
        <f t="shared" si="4"/>
        <v>0</v>
      </c>
      <c r="J16" s="41">
        <f t="shared" si="4"/>
        <v>0</v>
      </c>
      <c r="K16" s="41">
        <f t="shared" si="4"/>
        <v>0</v>
      </c>
      <c r="L16" s="41">
        <f t="shared" si="4"/>
        <v>0</v>
      </c>
      <c r="M16" s="41">
        <f t="shared" si="4"/>
        <v>0</v>
      </c>
      <c r="N16" s="42"/>
    </row>
  </sheetData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A_Готов за начало</vt:lpstr>
      <vt:lpstr>B_Оценяване на бизнес идеята</vt:lpstr>
      <vt:lpstr>C_1-Инвестиции</vt:lpstr>
      <vt:lpstr>C_2-Фиксирани разходи</vt:lpstr>
      <vt:lpstr>C_ 3-Променливи разходи</vt:lpstr>
      <vt:lpstr>C_4-Приходи</vt:lpstr>
      <vt:lpstr>C_5-Печеля или губя пари</vt:lpstr>
      <vt:lpstr>C_6-Финансир. през първите 3 ме</vt:lpstr>
      <vt:lpstr>C_7-Прогноза на паричните потоц</vt:lpstr>
      <vt:lpstr>C_8-Кредитно финансиране</vt:lpstr>
      <vt:lpstr>Foglio1</vt:lpstr>
    </vt:vector>
  </TitlesOfParts>
  <Company>Benedetti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 Business Plan</dc:title>
  <dc:creator>Liana Benedetti e Rita Bonucchi</dc:creator>
  <cp:lastModifiedBy>BIF9</cp:lastModifiedBy>
  <cp:lastPrinted>2014-07-29T16:46:58Z</cp:lastPrinted>
  <dcterms:created xsi:type="dcterms:W3CDTF">2013-06-10T14:39:42Z</dcterms:created>
  <dcterms:modified xsi:type="dcterms:W3CDTF">2018-10-24T07:27:36Z</dcterms:modified>
</cp:coreProperties>
</file>